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2.02.2021" sheetId="2" r:id="rId1"/>
    <sheet name="Sheet1" sheetId="1" r:id="rId2"/>
  </sheets>
  <externalReferences>
    <externalReference r:id="rId3"/>
    <externalReference r:id="rId4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'[2]Satu Mare'!#REF!</definedName>
    <definedName name="_3PR_1">'[2]Satu Mare'!#REF!</definedName>
    <definedName name="_4PR_1" localSheetId="0">'[2]Satu Mare'!#REF!</definedName>
    <definedName name="_4PR_1">'[2]Satu Mare'!#REF!</definedName>
    <definedName name="_6PR_2" localSheetId="0">'[2]Satu Mare'!#REF!</definedName>
    <definedName name="_6PR_2">'[2]Satu Mare'!#REF!</definedName>
    <definedName name="_8PR_2" localSheetId="0">'[2]Satu Mare'!#REF!</definedName>
    <definedName name="_8PR_2">'[2]Satu Mare'!#REF!</definedName>
    <definedName name="_9PROCENT_1" localSheetId="0">#REF!</definedName>
    <definedName name="_9PROCENT_1">#REF!</definedName>
    <definedName name="_xlnm._FilterDatabase" localSheetId="0" hidden="1">'12.02.2021'!$A$1:$F$1</definedName>
    <definedName name="A123_" localSheetId="0">'[2]Satu Mare'!#REF!</definedName>
    <definedName name="A123_">'[2]Satu Mare'!#REF!</definedName>
    <definedName name="aaa" localSheetId="0">#REF!</definedName>
    <definedName name="aaa">#REF!</definedName>
    <definedName name="as" localSheetId="0">'[2]Satu Mare'!#REF!</definedName>
    <definedName name="as">'[2]Satu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'[2]Satu Mare'!#REF!</definedName>
    <definedName name="dfgDASf32">'[2]Satu Mare'!#REF!</definedName>
    <definedName name="ff" localSheetId="0">'[2]Satu Mare'!#REF!</definedName>
    <definedName name="ff">'[2]Satu Mare'!#REF!</definedName>
    <definedName name="PR" localSheetId="0">'[2]Satu Mare'!#REF!</definedName>
    <definedName name="PR">'[2]Satu Mare'!#REF!</definedName>
    <definedName name="_xlnm.Print_Titles" localSheetId="0">'12.02.2021'!$1:$1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4" i="2"/>
  <c r="E3" i="2"/>
  <c r="E2" i="2"/>
</calcChain>
</file>

<file path=xl/sharedStrings.xml><?xml version="1.0" encoding="utf-8"?>
<sst xmlns="http://schemas.openxmlformats.org/spreadsheetml/2006/main" count="49" uniqueCount="26">
  <si>
    <t>Nr. crt.</t>
  </si>
  <si>
    <t>Instituția publică</t>
  </si>
  <si>
    <t>Denumire Furnizor/ Prestator</t>
  </si>
  <si>
    <t>Explicație plată</t>
  </si>
  <si>
    <t>Suma platită</t>
  </si>
  <si>
    <t>Data</t>
  </si>
  <si>
    <t>12.02.2021</t>
  </si>
  <si>
    <t>Salarii de baza</t>
  </si>
  <si>
    <t>Sporuri pentru conditii de munca</t>
  </si>
  <si>
    <t>Norma de hrana</t>
  </si>
  <si>
    <t>ANCPI</t>
  </si>
  <si>
    <t>Salariati Ancpi</t>
  </si>
  <si>
    <t>Contributia asiguratorie pentru munca</t>
  </si>
  <si>
    <t>Alte sporuri</t>
  </si>
  <si>
    <t>Indemnizatii platite unor persoane din afara unitatii</t>
  </si>
  <si>
    <t>Alte drepturi</t>
  </si>
  <si>
    <t>Salarii por 15%</t>
  </si>
  <si>
    <t>Salarii por 85%</t>
  </si>
  <si>
    <t>Database Pro Srl</t>
  </si>
  <si>
    <t>Televizor samsung</t>
  </si>
  <si>
    <t>Salariat Ancpi</t>
  </si>
  <si>
    <t>Decont deplasare interna indemnizatie delegare alocatie cazare</t>
  </si>
  <si>
    <t>Decont deplasare interna transport</t>
  </si>
  <si>
    <t>Ancpi Cec</t>
  </si>
  <si>
    <t>Comision garantii gestionari</t>
  </si>
  <si>
    <t>Sume aferenta persoanelor cu handicap neincadrate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</si>
</sst>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4" fontId="2" fillId="2" borderId="1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164" fontId="3" fillId="0" borderId="0" xfId="1" applyNumberFormat="1" applyFont="1" applyAlignment="1">
      <alignment horizontal="right" vertical="center" wrapText="1"/>
    </xf>
    <xf numFmtId="14" fontId="3" fillId="0" borderId="0" xfId="1" applyNumberFormat="1" applyFont="1" applyAlignment="1">
      <alignment horizontal="right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.dragusanu/Desktop/PLATI/PLATI/CENTRALIZATOR%20PLATI%20ZILNIC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(2)"/>
      <sheetName val="02.03."/>
      <sheetName val="03.03"/>
      <sheetName val="04.03"/>
      <sheetName val="05.03"/>
      <sheetName val="06.03"/>
      <sheetName val="09.03"/>
      <sheetName val="10.03"/>
      <sheetName val="11.03"/>
      <sheetName val="12.03"/>
      <sheetName val="13.03"/>
      <sheetName val="16.03"/>
      <sheetName val="17.03"/>
      <sheetName val="18.03"/>
      <sheetName val="19.03"/>
      <sheetName val="20.03"/>
      <sheetName val="23.03"/>
      <sheetName val="24.03"/>
      <sheetName val="25.03"/>
      <sheetName val="26.03"/>
      <sheetName val="27.03"/>
      <sheetName val="30.03"/>
      <sheetName val="31.03"/>
      <sheetName val="01.04"/>
      <sheetName val="02.04"/>
      <sheetName val="03.04"/>
      <sheetName val="06.04"/>
      <sheetName val="07.04"/>
      <sheetName val="08.04"/>
      <sheetName val="09.04"/>
      <sheetName val="10.04"/>
      <sheetName val="13.04"/>
      <sheetName val="14.04"/>
      <sheetName val="15.04"/>
      <sheetName val="16.04"/>
      <sheetName val="21.04"/>
      <sheetName val="22.04"/>
      <sheetName val="23.04"/>
      <sheetName val="24.04"/>
      <sheetName val="27.04"/>
      <sheetName val="28.04"/>
      <sheetName val="29.04"/>
      <sheetName val="30.04"/>
      <sheetName val="04.05"/>
      <sheetName val="05.05"/>
      <sheetName val="06.05"/>
      <sheetName val="07.05"/>
      <sheetName val="08.05"/>
      <sheetName val="11.05"/>
      <sheetName val="12.05"/>
      <sheetName val="13.05"/>
      <sheetName val="14.05"/>
      <sheetName val="15.05"/>
      <sheetName val="18.05"/>
      <sheetName val="19.05"/>
      <sheetName val="20.05"/>
      <sheetName val="21.05"/>
      <sheetName val="22.05"/>
      <sheetName val="25.05"/>
      <sheetName val="26.05"/>
      <sheetName val="27.05"/>
      <sheetName val="28.05"/>
      <sheetName val="29.05"/>
      <sheetName val="02.06"/>
      <sheetName val="03.06"/>
      <sheetName val="04.06"/>
      <sheetName val="05.06"/>
      <sheetName val="09.06"/>
      <sheetName val="10.06"/>
      <sheetName val="11.06"/>
      <sheetName val="12.06"/>
      <sheetName val="15.06"/>
      <sheetName val="16.06"/>
      <sheetName val="17.06"/>
      <sheetName val="18.06"/>
      <sheetName val="19.06"/>
      <sheetName val="22.06"/>
      <sheetName val="23.06"/>
      <sheetName val="24.06"/>
      <sheetName val="25.06"/>
      <sheetName val="26.06"/>
      <sheetName val="29.06"/>
      <sheetName val="30.06"/>
      <sheetName val="01.07"/>
      <sheetName val="02.07"/>
      <sheetName val="03.07"/>
      <sheetName val="06.07"/>
      <sheetName val="07.07"/>
      <sheetName val="08.07"/>
      <sheetName val="09.07"/>
      <sheetName val="10.07"/>
      <sheetName val="13.07"/>
      <sheetName val="14.07"/>
      <sheetName val="15.07"/>
      <sheetName val="16.07"/>
      <sheetName val="17.07"/>
      <sheetName val="20.07"/>
      <sheetName val="21.07"/>
      <sheetName val="22.07"/>
      <sheetName val="23.07"/>
      <sheetName val="24.07"/>
      <sheetName val="27.07"/>
      <sheetName val="28.07"/>
      <sheetName val="29.07"/>
      <sheetName val="30.07"/>
      <sheetName val="31.07"/>
      <sheetName val="03.08"/>
      <sheetName val="04.08"/>
      <sheetName val="05.08"/>
      <sheetName val="06.08"/>
      <sheetName val="07.08"/>
      <sheetName val="10.08"/>
      <sheetName val="11.08"/>
      <sheetName val="12.08"/>
      <sheetName val="13.08"/>
      <sheetName val="14.08"/>
      <sheetName val="17.08"/>
      <sheetName val="18.08"/>
      <sheetName val="19.08"/>
      <sheetName val="20.08"/>
      <sheetName val="21.08"/>
      <sheetName val="24.08"/>
      <sheetName val="25.08"/>
      <sheetName val="26.08"/>
      <sheetName val="27.08"/>
      <sheetName val="28.08"/>
      <sheetName val="31.08"/>
      <sheetName val="01.09"/>
      <sheetName val="02.09"/>
      <sheetName val="03.09"/>
      <sheetName val="04.09"/>
      <sheetName val="07.09"/>
      <sheetName val="08.09"/>
      <sheetName val="09.09"/>
      <sheetName val="10.09"/>
      <sheetName val="11.09"/>
      <sheetName val="14.09"/>
      <sheetName val="15.09"/>
      <sheetName val="16.09"/>
      <sheetName val="17.09"/>
      <sheetName val="18.09"/>
      <sheetName val="21.09"/>
      <sheetName val="22.09"/>
      <sheetName val="23.09"/>
      <sheetName val="24.09"/>
      <sheetName val="25.09"/>
      <sheetName val="28.09"/>
      <sheetName val="29.09"/>
      <sheetName val="30.09"/>
      <sheetName val="01.10"/>
      <sheetName val="02.10"/>
      <sheetName val="05.10"/>
      <sheetName val="03.12"/>
      <sheetName val="04.12"/>
      <sheetName val="07.12"/>
      <sheetName val="08.12"/>
      <sheetName val="09.12"/>
      <sheetName val="10.12"/>
      <sheetName val="11.12"/>
      <sheetName val="16.12"/>
      <sheetName val="18.12"/>
      <sheetName val="22.12"/>
      <sheetName val="23.12"/>
      <sheetName val="24.12"/>
      <sheetName val="28.12"/>
      <sheetName val="29.12"/>
      <sheetName val="30.12"/>
      <sheetName val="14.01.2021"/>
      <sheetName val="15.01.2021"/>
      <sheetName val="18.01.2021"/>
      <sheetName val="19.01.2021"/>
      <sheetName val="20.01.2021"/>
      <sheetName val="21.01.2021"/>
      <sheetName val="22.01.2021"/>
      <sheetName val="25.01.2021"/>
      <sheetName val="26.01.2021"/>
      <sheetName val="27.01.2021"/>
      <sheetName val="28.01.2021"/>
      <sheetName val="29.01.2021"/>
      <sheetName val="01.02.2021"/>
      <sheetName val="02.02.2021"/>
      <sheetName val="03.02.2021"/>
      <sheetName val="04.02.2021"/>
      <sheetName val="05.02.2021"/>
      <sheetName val="08.02.2021"/>
      <sheetName val="09.02.2021"/>
      <sheetName val="10.02.2021"/>
      <sheetName val="11.02.2021"/>
      <sheetName val="12.02.2021"/>
      <sheetName val="Model (16)"/>
      <sheetName val="Model (1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115" zoomScaleNormal="115" workbookViewId="0">
      <selection activeCell="C31" sqref="C31"/>
    </sheetView>
  </sheetViews>
  <sheetFormatPr defaultColWidth="9.140625" defaultRowHeight="12.75" x14ac:dyDescent="0.25"/>
  <cols>
    <col min="1" max="1" width="5.140625" style="15" customWidth="1"/>
    <col min="2" max="2" width="16.140625" style="15" bestFit="1" customWidth="1"/>
    <col min="3" max="3" width="35.42578125" style="16" bestFit="1" customWidth="1"/>
    <col min="4" max="4" width="43.42578125" style="16" bestFit="1" customWidth="1"/>
    <col min="5" max="5" width="13.42578125" style="17" customWidth="1"/>
    <col min="6" max="6" width="11.85546875" style="18" customWidth="1"/>
    <col min="7" max="7" width="9.140625" style="6"/>
    <col min="8" max="16384" width="9.140625" style="1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s="6" customFormat="1" x14ac:dyDescent="0.25">
      <c r="A2" s="14">
        <v>1</v>
      </c>
      <c r="B2" s="14" t="s">
        <v>10</v>
      </c>
      <c r="C2" s="10" t="s">
        <v>11</v>
      </c>
      <c r="D2" s="10" t="s">
        <v>7</v>
      </c>
      <c r="E2" s="11">
        <f>4233245+131274</f>
        <v>4364519</v>
      </c>
      <c r="F2" s="7" t="s">
        <v>6</v>
      </c>
    </row>
    <row r="3" spans="1:6" s="6" customFormat="1" x14ac:dyDescent="0.25">
      <c r="A3" s="14"/>
      <c r="B3" s="14"/>
      <c r="C3" s="8" t="s">
        <v>11</v>
      </c>
      <c r="D3" s="8" t="s">
        <v>12</v>
      </c>
      <c r="E3" s="13">
        <f>105797+3089</f>
        <v>108886</v>
      </c>
      <c r="F3" s="7" t="s">
        <v>6</v>
      </c>
    </row>
    <row r="4" spans="1:6" s="6" customFormat="1" x14ac:dyDescent="0.25">
      <c r="A4" s="14"/>
      <c r="B4" s="14"/>
      <c r="C4" s="8" t="s">
        <v>11</v>
      </c>
      <c r="D4" s="10" t="s">
        <v>8</v>
      </c>
      <c r="E4" s="9">
        <f>443099+10695</f>
        <v>453794</v>
      </c>
      <c r="F4" s="7" t="s">
        <v>6</v>
      </c>
    </row>
    <row r="5" spans="1:6" s="6" customFormat="1" x14ac:dyDescent="0.25">
      <c r="A5" s="14"/>
      <c r="B5" s="14"/>
      <c r="C5" s="8" t="s">
        <v>11</v>
      </c>
      <c r="D5" s="8" t="s">
        <v>13</v>
      </c>
      <c r="E5" s="9">
        <v>5236</v>
      </c>
      <c r="F5" s="7" t="s">
        <v>6</v>
      </c>
    </row>
    <row r="6" spans="1:6" s="6" customFormat="1" x14ac:dyDescent="0.25">
      <c r="A6" s="14"/>
      <c r="B6" s="14"/>
      <c r="C6" s="8" t="s">
        <v>11</v>
      </c>
      <c r="D6" s="8" t="s">
        <v>14</v>
      </c>
      <c r="E6" s="9">
        <v>79872</v>
      </c>
      <c r="F6" s="7" t="s">
        <v>6</v>
      </c>
    </row>
    <row r="7" spans="1:6" s="6" customFormat="1" x14ac:dyDescent="0.25">
      <c r="A7" s="14"/>
      <c r="B7" s="14"/>
      <c r="C7" s="8" t="s">
        <v>11</v>
      </c>
      <c r="D7" s="8" t="s">
        <v>15</v>
      </c>
      <c r="E7" s="9">
        <v>17850</v>
      </c>
      <c r="F7" s="7" t="s">
        <v>6</v>
      </c>
    </row>
    <row r="8" spans="1:6" s="6" customFormat="1" x14ac:dyDescent="0.25">
      <c r="A8" s="14"/>
      <c r="B8" s="14"/>
      <c r="C8" s="8" t="s">
        <v>11</v>
      </c>
      <c r="D8" s="8" t="s">
        <v>9</v>
      </c>
      <c r="E8" s="11">
        <f>278886+12462</f>
        <v>291348</v>
      </c>
      <c r="F8" s="7" t="s">
        <v>6</v>
      </c>
    </row>
    <row r="9" spans="1:6" s="6" customFormat="1" x14ac:dyDescent="0.25">
      <c r="A9" s="14"/>
      <c r="B9" s="14"/>
      <c r="C9" s="8" t="s">
        <v>11</v>
      </c>
      <c r="D9" s="8" t="s">
        <v>16</v>
      </c>
      <c r="E9" s="11">
        <v>16848.900000000001</v>
      </c>
      <c r="F9" s="7" t="s">
        <v>6</v>
      </c>
    </row>
    <row r="10" spans="1:6" s="6" customFormat="1" x14ac:dyDescent="0.25">
      <c r="A10" s="14"/>
      <c r="B10" s="14"/>
      <c r="C10" s="8" t="s">
        <v>11</v>
      </c>
      <c r="D10" s="8" t="s">
        <v>17</v>
      </c>
      <c r="E10" s="11">
        <v>95477.1</v>
      </c>
      <c r="F10" s="7" t="s">
        <v>6</v>
      </c>
    </row>
    <row r="11" spans="1:6" s="6" customFormat="1" x14ac:dyDescent="0.25">
      <c r="A11" s="14"/>
      <c r="B11" s="14"/>
      <c r="C11" s="8" t="s">
        <v>18</v>
      </c>
      <c r="D11" s="8" t="s">
        <v>19</v>
      </c>
      <c r="E11" s="11">
        <v>1986.11</v>
      </c>
      <c r="F11" s="7" t="s">
        <v>6</v>
      </c>
    </row>
    <row r="12" spans="1:6" s="6" customFormat="1" ht="25.5" x14ac:dyDescent="0.25">
      <c r="A12" s="14"/>
      <c r="B12" s="14"/>
      <c r="C12" s="8" t="s">
        <v>20</v>
      </c>
      <c r="D12" s="8" t="s">
        <v>21</v>
      </c>
      <c r="E12" s="9">
        <v>1250</v>
      </c>
      <c r="F12" s="7" t="s">
        <v>6</v>
      </c>
    </row>
    <row r="13" spans="1:6" s="6" customFormat="1" x14ac:dyDescent="0.25">
      <c r="A13" s="14"/>
      <c r="B13" s="14"/>
      <c r="C13" s="8" t="s">
        <v>20</v>
      </c>
      <c r="D13" s="8" t="s">
        <v>22</v>
      </c>
      <c r="E13" s="9">
        <v>100</v>
      </c>
      <c r="F13" s="7" t="s">
        <v>6</v>
      </c>
    </row>
    <row r="14" spans="1:6" s="6" customFormat="1" x14ac:dyDescent="0.25">
      <c r="A14" s="14"/>
      <c r="B14" s="14"/>
      <c r="C14" s="8" t="s">
        <v>23</v>
      </c>
      <c r="D14" s="12" t="s">
        <v>24</v>
      </c>
      <c r="E14" s="13">
        <v>20</v>
      </c>
      <c r="F14" s="7" t="s">
        <v>6</v>
      </c>
    </row>
    <row r="15" spans="1:6" s="6" customFormat="1" ht="25.5" x14ac:dyDescent="0.25">
      <c r="A15" s="14"/>
      <c r="B15" s="14"/>
      <c r="C15" s="8" t="s">
        <v>11</v>
      </c>
      <c r="D15" s="12" t="s">
        <v>25</v>
      </c>
      <c r="E15" s="13">
        <v>23273</v>
      </c>
      <c r="F15" s="7" t="s">
        <v>6</v>
      </c>
    </row>
  </sheetData>
  <mergeCells count="2">
    <mergeCell ref="A2:A15"/>
    <mergeCell ref="B2:B15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12.02.2021</vt:lpstr>
      <vt:lpstr>Sheet1</vt:lpstr>
      <vt:lpstr>'12.02.2021'!Print_Titles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2021-02-15T13:56:37Z</dcterms:modified>
</cp:coreProperties>
</file>