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2.08" sheetId="2" r:id="rId1"/>
    <sheet name="Sheet1" sheetId="1" r:id="rId2"/>
  </sheets>
  <externalReferences>
    <externalReference r:id="rId3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xlnm._FilterDatabase" localSheetId="0" hidden="1">'12.08'!$A$1:$F$1</definedName>
    <definedName name="A123_" localSheetId="0">'[1]Satu Mare'!#REF!</definedName>
    <definedName name="A123_">'[1]Satu Mare'!#REF!</definedName>
    <definedName name="aaa" localSheetId="0">#REF!</definedName>
    <definedName name="aaa">#REF!</definedName>
    <definedName name="as" localSheetId="0">'[1]Satu Mare'!#REF!</definedName>
    <definedName name="as">'[1]Satu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'[1]Satu Mare'!#REF!</definedName>
    <definedName name="dfgDASf32">'[1]Satu Mare'!#REF!</definedName>
    <definedName name="ff">'[1]Satu Mare'!#REF!</definedName>
    <definedName name="PR" localSheetId="0">'[1]Satu Mare'!#REF!</definedName>
    <definedName name="PR">'[1]Satu Mare'!#REF!</definedName>
    <definedName name="_xlnm.Print_Titles" localSheetId="0">'12.08'!$1:$1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8" i="2" l="1"/>
  <c r="E7" i="2"/>
  <c r="E3" i="2"/>
  <c r="E2" i="2"/>
</calcChain>
</file>

<file path=xl/sharedStrings.xml><?xml version="1.0" encoding="utf-8"?>
<sst xmlns="http://schemas.openxmlformats.org/spreadsheetml/2006/main" count="51" uniqueCount="36">
  <si>
    <t>Nr. crt.</t>
  </si>
  <si>
    <t>Instituția publică</t>
  </si>
  <si>
    <t>Denumire Furnizor/ Prestator</t>
  </si>
  <si>
    <t>Explicație plată</t>
  </si>
  <si>
    <t>Suma platită</t>
  </si>
  <si>
    <t>Data</t>
  </si>
  <si>
    <t>ANCPI</t>
  </si>
  <si>
    <t>Geoagri Cadastru Srl</t>
  </si>
  <si>
    <t>Salariati Ancpi</t>
  </si>
  <si>
    <t>Salarii de baza</t>
  </si>
  <si>
    <t>Sporuri pentru conditii de munca</t>
  </si>
  <si>
    <t>Alte sporuri</t>
  </si>
  <si>
    <t>Indemnizatii platite unor persoane din afara unitatii</t>
  </si>
  <si>
    <t>Alte drepturi salariale in bani</t>
  </si>
  <si>
    <t>Norma de hrana</t>
  </si>
  <si>
    <t>Cam</t>
  </si>
  <si>
    <t>Sume aferente persoanelor cu handicap neincadrate</t>
  </si>
  <si>
    <t>Finantare nationala por 15%</t>
  </si>
  <si>
    <t>Finantare externa nerambursabila por 85%</t>
  </si>
  <si>
    <t xml:space="preserve">Garanti Bank Sa </t>
  </si>
  <si>
    <t>Servicii de procesare a platilor electronice</t>
  </si>
  <si>
    <t>Servicii de inregistrare sistematica uat cetate por 15</t>
  </si>
  <si>
    <t>Servicii de inregistrare sistematica uat cetate por 85</t>
  </si>
  <si>
    <t>Servicii de inregistrare sistematica uat calopar por 15</t>
  </si>
  <si>
    <t>Servicii de inregistrare sistematica uat calopar por 85</t>
  </si>
  <si>
    <t>Servicii de inregistrare sistematica uat seaca por 15</t>
  </si>
  <si>
    <t>Servicii de inregistrare sistematica uat seaca por 85</t>
  </si>
  <si>
    <t>Lukoil Romania Sa</t>
  </si>
  <si>
    <t>Furnizare carburant auto pc</t>
  </si>
  <si>
    <t>Furnizare carburant carduri</t>
  </si>
  <si>
    <t>Enel Energie Muntenia Sa</t>
  </si>
  <si>
    <t>Furnizare energie electrica</t>
  </si>
  <si>
    <t>Indaco Systems Srl</t>
  </si>
  <si>
    <t>Abonament lege 5</t>
  </si>
  <si>
    <t>Trencadis Corp Sa</t>
  </si>
  <si>
    <t>Mentenanta corectica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</si>
</sst>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/>
  </cellStyleXfs>
  <cellXfs count="14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4" fontId="4" fillId="0" borderId="0" xfId="1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Border="1" applyAlignment="1">
      <alignment horizontal="center" vertical="center"/>
    </xf>
  </cellXfs>
  <cellStyles count="4">
    <cellStyle name="Normal" xfId="0" builtinId="0"/>
    <cellStyle name="Normal 2" xfId="2"/>
    <cellStyle name="Normal 2 2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3"/>
  <sheetViews>
    <sheetView tabSelected="1" zoomScale="115" zoomScaleNormal="115" workbookViewId="0">
      <selection activeCell="D27" sqref="D27"/>
    </sheetView>
  </sheetViews>
  <sheetFormatPr defaultColWidth="9.140625" defaultRowHeight="12.75" x14ac:dyDescent="0.25"/>
  <cols>
    <col min="1" max="1" width="6.85546875" style="5" bestFit="1" customWidth="1"/>
    <col min="2" max="2" width="16.140625" style="5" bestFit="1" customWidth="1"/>
    <col min="3" max="3" width="44.7109375" style="6" bestFit="1" customWidth="1"/>
    <col min="4" max="4" width="61.7109375" style="6" customWidth="1"/>
    <col min="5" max="5" width="12.5703125" style="7" bestFit="1" customWidth="1"/>
    <col min="6" max="6" width="10.140625" style="8" bestFit="1" customWidth="1"/>
    <col min="7" max="16384" width="9.140625" style="5"/>
  </cols>
  <sheetData>
    <row r="1" spans="1:6" ht="25.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6" x14ac:dyDescent="0.25">
      <c r="A2" s="13">
        <v>1</v>
      </c>
      <c r="B2" s="13" t="s">
        <v>6</v>
      </c>
      <c r="C2" s="9" t="s">
        <v>8</v>
      </c>
      <c r="D2" s="9" t="s">
        <v>9</v>
      </c>
      <c r="E2" s="10">
        <f>4392426+129030</f>
        <v>4521456</v>
      </c>
      <c r="F2" s="11">
        <v>44420</v>
      </c>
    </row>
    <row r="3" spans="1:6" x14ac:dyDescent="0.25">
      <c r="A3" s="13"/>
      <c r="B3" s="13"/>
      <c r="C3" s="9" t="s">
        <v>8</v>
      </c>
      <c r="D3" s="9" t="s">
        <v>10</v>
      </c>
      <c r="E3" s="10">
        <f>428650+11258</f>
        <v>439908</v>
      </c>
      <c r="F3" s="11">
        <v>44420</v>
      </c>
    </row>
    <row r="4" spans="1:6" x14ac:dyDescent="0.25">
      <c r="A4" s="13"/>
      <c r="B4" s="13"/>
      <c r="C4" s="9" t="s">
        <v>8</v>
      </c>
      <c r="D4" s="9" t="s">
        <v>11</v>
      </c>
      <c r="E4" s="10">
        <v>4788</v>
      </c>
      <c r="F4" s="11">
        <v>44420</v>
      </c>
    </row>
    <row r="5" spans="1:6" x14ac:dyDescent="0.25">
      <c r="A5" s="13"/>
      <c r="B5" s="13"/>
      <c r="C5" s="9" t="s">
        <v>8</v>
      </c>
      <c r="D5" s="9" t="s">
        <v>12</v>
      </c>
      <c r="E5" s="10">
        <v>79872</v>
      </c>
      <c r="F5" s="11">
        <v>44420</v>
      </c>
    </row>
    <row r="6" spans="1:6" x14ac:dyDescent="0.25">
      <c r="A6" s="13"/>
      <c r="B6" s="13"/>
      <c r="C6" s="9" t="s">
        <v>8</v>
      </c>
      <c r="D6" s="9" t="s">
        <v>13</v>
      </c>
      <c r="E6" s="10">
        <v>16891</v>
      </c>
      <c r="F6" s="11">
        <v>44420</v>
      </c>
    </row>
    <row r="7" spans="1:6" x14ac:dyDescent="0.25">
      <c r="A7" s="13"/>
      <c r="B7" s="13"/>
      <c r="C7" s="9" t="s">
        <v>8</v>
      </c>
      <c r="D7" s="9" t="s">
        <v>14</v>
      </c>
      <c r="E7" s="10">
        <f>276810+12462</f>
        <v>289272</v>
      </c>
      <c r="F7" s="11">
        <v>44420</v>
      </c>
    </row>
    <row r="8" spans="1:6" x14ac:dyDescent="0.25">
      <c r="A8" s="13"/>
      <c r="B8" s="13"/>
      <c r="C8" s="9" t="s">
        <v>8</v>
      </c>
      <c r="D8" s="9" t="s">
        <v>15</v>
      </c>
      <c r="E8" s="10">
        <f>108330+3201</f>
        <v>111531</v>
      </c>
      <c r="F8" s="11">
        <v>44420</v>
      </c>
    </row>
    <row r="9" spans="1:6" x14ac:dyDescent="0.25">
      <c r="A9" s="13"/>
      <c r="B9" s="13"/>
      <c r="C9" s="9" t="s">
        <v>8</v>
      </c>
      <c r="D9" s="9" t="s">
        <v>16</v>
      </c>
      <c r="E9" s="10">
        <v>25336</v>
      </c>
      <c r="F9" s="11">
        <v>44420</v>
      </c>
    </row>
    <row r="10" spans="1:6" x14ac:dyDescent="0.25">
      <c r="A10" s="13"/>
      <c r="B10" s="13"/>
      <c r="C10" s="9" t="s">
        <v>8</v>
      </c>
      <c r="D10" s="9" t="s">
        <v>17</v>
      </c>
      <c r="E10" s="10">
        <v>21754.5</v>
      </c>
      <c r="F10" s="11">
        <v>44420</v>
      </c>
    </row>
    <row r="11" spans="1:6" x14ac:dyDescent="0.25">
      <c r="A11" s="13"/>
      <c r="B11" s="13"/>
      <c r="C11" s="9" t="s">
        <v>8</v>
      </c>
      <c r="D11" s="9" t="s">
        <v>18</v>
      </c>
      <c r="E11" s="10">
        <v>123275.5</v>
      </c>
      <c r="F11" s="11">
        <v>44420</v>
      </c>
    </row>
    <row r="12" spans="1:6" x14ac:dyDescent="0.25">
      <c r="A12" s="13"/>
      <c r="B12" s="13"/>
      <c r="C12" s="9" t="s">
        <v>19</v>
      </c>
      <c r="D12" s="9" t="s">
        <v>20</v>
      </c>
      <c r="E12" s="12">
        <v>22595.89</v>
      </c>
      <c r="F12" s="11">
        <v>44420</v>
      </c>
    </row>
    <row r="13" spans="1:6" x14ac:dyDescent="0.25">
      <c r="A13" s="13"/>
      <c r="B13" s="13"/>
      <c r="C13" s="9" t="s">
        <v>7</v>
      </c>
      <c r="D13" s="9" t="s">
        <v>21</v>
      </c>
      <c r="E13" s="10">
        <v>12848.38</v>
      </c>
      <c r="F13" s="11">
        <v>44420</v>
      </c>
    </row>
    <row r="14" spans="1:6" x14ac:dyDescent="0.25">
      <c r="A14" s="13"/>
      <c r="B14" s="13"/>
      <c r="C14" s="9" t="s">
        <v>7</v>
      </c>
      <c r="D14" s="9" t="s">
        <v>22</v>
      </c>
      <c r="E14" s="10">
        <v>72807.460000000006</v>
      </c>
      <c r="F14" s="11">
        <v>44420</v>
      </c>
    </row>
    <row r="15" spans="1:6" x14ac:dyDescent="0.25">
      <c r="A15" s="13"/>
      <c r="B15" s="13"/>
      <c r="C15" s="9" t="s">
        <v>7</v>
      </c>
      <c r="D15" s="9" t="s">
        <v>23</v>
      </c>
      <c r="E15" s="10">
        <v>16400.71</v>
      </c>
      <c r="F15" s="11">
        <v>44420</v>
      </c>
    </row>
    <row r="16" spans="1:6" x14ac:dyDescent="0.25">
      <c r="A16" s="13"/>
      <c r="B16" s="13"/>
      <c r="C16" s="9" t="s">
        <v>7</v>
      </c>
      <c r="D16" s="9" t="s">
        <v>24</v>
      </c>
      <c r="E16" s="12">
        <v>92937.38</v>
      </c>
      <c r="F16" s="11">
        <v>44420</v>
      </c>
    </row>
    <row r="17" spans="1:6" x14ac:dyDescent="0.25">
      <c r="A17" s="13"/>
      <c r="B17" s="13"/>
      <c r="C17" s="9" t="s">
        <v>7</v>
      </c>
      <c r="D17" s="9" t="s">
        <v>25</v>
      </c>
      <c r="E17" s="10">
        <v>14327.7</v>
      </c>
      <c r="F17" s="11">
        <v>44420</v>
      </c>
    </row>
    <row r="18" spans="1:6" x14ac:dyDescent="0.25">
      <c r="A18" s="13"/>
      <c r="B18" s="13"/>
      <c r="C18" s="9" t="s">
        <v>7</v>
      </c>
      <c r="D18" s="9" t="s">
        <v>26</v>
      </c>
      <c r="E18" s="10">
        <v>81190.27</v>
      </c>
      <c r="F18" s="11">
        <v>44420</v>
      </c>
    </row>
    <row r="19" spans="1:6" x14ac:dyDescent="0.25">
      <c r="A19" s="13"/>
      <c r="B19" s="13"/>
      <c r="C19" s="9" t="s">
        <v>27</v>
      </c>
      <c r="D19" s="9" t="s">
        <v>28</v>
      </c>
      <c r="E19" s="10">
        <v>889.18</v>
      </c>
      <c r="F19" s="11">
        <v>44420</v>
      </c>
    </row>
    <row r="20" spans="1:6" x14ac:dyDescent="0.25">
      <c r="A20" s="13"/>
      <c r="B20" s="13"/>
      <c r="C20" s="9" t="s">
        <v>27</v>
      </c>
      <c r="D20" s="9" t="s">
        <v>29</v>
      </c>
      <c r="E20" s="10">
        <v>12161.65</v>
      </c>
      <c r="F20" s="11">
        <v>44420</v>
      </c>
    </row>
    <row r="21" spans="1:6" x14ac:dyDescent="0.25">
      <c r="A21" s="13"/>
      <c r="B21" s="13"/>
      <c r="C21" s="9" t="s">
        <v>30</v>
      </c>
      <c r="D21" s="9" t="s">
        <v>31</v>
      </c>
      <c r="E21" s="10">
        <v>293.81</v>
      </c>
      <c r="F21" s="11">
        <v>44420</v>
      </c>
    </row>
    <row r="22" spans="1:6" x14ac:dyDescent="0.25">
      <c r="A22" s="13"/>
      <c r="B22" s="13"/>
      <c r="C22" s="9" t="s">
        <v>32</v>
      </c>
      <c r="D22" s="9" t="s">
        <v>33</v>
      </c>
      <c r="E22" s="10">
        <v>4854.25</v>
      </c>
      <c r="F22" s="11">
        <v>44420</v>
      </c>
    </row>
    <row r="23" spans="1:6" x14ac:dyDescent="0.25">
      <c r="A23" s="13"/>
      <c r="B23" s="13"/>
      <c r="C23" s="9" t="s">
        <v>34</v>
      </c>
      <c r="D23" s="9" t="s">
        <v>35</v>
      </c>
      <c r="E23" s="10">
        <v>210392</v>
      </c>
      <c r="F23" s="11">
        <v>44420</v>
      </c>
    </row>
  </sheetData>
  <mergeCells count="2">
    <mergeCell ref="A2:A23"/>
    <mergeCell ref="B2:B23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12.08</vt:lpstr>
      <vt:lpstr>Sheet1</vt:lpstr>
      <vt:lpstr>'12.08'!Print_Titles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2021-08-18T11:31:43Z</dcterms:modified>
</cp:coreProperties>
</file>