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4.06.2021" sheetId="2" r:id="rId1"/>
    <sheet name="Sheet1" sheetId="1" r:id="rId2"/>
  </sheets>
  <externalReferences>
    <externalReference r:id="rId3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xlnm._FilterDatabase" localSheetId="0" hidden="1">'14.06.2021'!$A$1:$F$1</definedName>
    <definedName name="A123_" localSheetId="0">'[1]Satu Mare'!#REF!</definedName>
    <definedName name="A123_">'[1]Satu Mare'!#REF!</definedName>
    <definedName name="aaa" localSheetId="0">#REF!</definedName>
    <definedName name="aaa">#REF!</definedName>
    <definedName name="as" localSheetId="0">'[1]Satu Mare'!#REF!</definedName>
    <definedName name="as">'[1]Satu Mare'!#REF!</definedName>
    <definedName name="asd" localSheetId="0">#REF!</definedName>
    <definedName name="asd">#REF!</definedName>
    <definedName name="Asdb123" localSheetId="0">#REF!</definedName>
    <definedName name="Asdb123">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dfgDASf32" localSheetId="0">'[1]Satu Mare'!#REF!</definedName>
    <definedName name="dfgDASf32">'[1]Satu Mare'!#REF!</definedName>
    <definedName name="ff" localSheetId="0">'[1]Satu Mare'!#REF!</definedName>
    <definedName name="ff">'[1]Satu Mare'!#REF!</definedName>
    <definedName name="PR" localSheetId="0">'[1]Satu Mare'!#REF!</definedName>
    <definedName name="PR">'[1]Satu Mare'!#REF!</definedName>
    <definedName name="_xlnm.Print_Titles" localSheetId="0">'14.06.2021'!$1:$1</definedName>
    <definedName name="PROCENT" localSheetId="0">#REF!</definedName>
    <definedName name="PROCENT">#REF!</definedName>
    <definedName name="x" localSheetId="0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E8" i="2" l="1"/>
  <c r="E7" i="2"/>
  <c r="E3" i="2"/>
  <c r="E2" i="2"/>
</calcChain>
</file>

<file path=xl/sharedStrings.xml><?xml version="1.0" encoding="utf-8"?>
<sst xmlns="http://schemas.openxmlformats.org/spreadsheetml/2006/main" count="79" uniqueCount="39">
  <si>
    <t>Nr. crt.</t>
  </si>
  <si>
    <t>Instituția Publică</t>
  </si>
  <si>
    <t>Denumire Furnizor/ Prestator</t>
  </si>
  <si>
    <t>Explicație plată</t>
  </si>
  <si>
    <t>Suma platită</t>
  </si>
  <si>
    <t>Data</t>
  </si>
  <si>
    <t>ANCPI</t>
  </si>
  <si>
    <t>Salariati Ancpi</t>
  </si>
  <si>
    <t>Salarii de baza</t>
  </si>
  <si>
    <t>14.06.2021</t>
  </si>
  <si>
    <t>Sporuri pentru conditii de munca</t>
  </si>
  <si>
    <t>Alte sporuri</t>
  </si>
  <si>
    <t>Indemnizatii platite unor persoane din afara unitatii</t>
  </si>
  <si>
    <t>Alte drepturi salariale in bani</t>
  </si>
  <si>
    <t>Norma de hrana</t>
  </si>
  <si>
    <t>Cam</t>
  </si>
  <si>
    <t>Alte cheltuieli cu bunuri si servicii</t>
  </si>
  <si>
    <t>Sume aferente persoanelor cu handicap neincadrate</t>
  </si>
  <si>
    <t>Finantare nationala por 15%</t>
  </si>
  <si>
    <t>Finantare externa nerambursabila por 85%</t>
  </si>
  <si>
    <t>Decont deplasare interna cazare</t>
  </si>
  <si>
    <t>Decont deplasare interna transport</t>
  </si>
  <si>
    <t>All Businesses Management Srl</t>
  </si>
  <si>
    <t>Servicii de conversie carti funciare</t>
  </si>
  <si>
    <t>Agressione Group Sa</t>
  </si>
  <si>
    <t>Furnizare hartie a3 si a4</t>
  </si>
  <si>
    <t>Team Force Security Srl</t>
  </si>
  <si>
    <t>Servicii paza</t>
  </si>
  <si>
    <t>Garanti Bank Sa</t>
  </si>
  <si>
    <t>Servicii de procesare a platilor electronice</t>
  </si>
  <si>
    <t>Saifi</t>
  </si>
  <si>
    <t>Prestari servicii</t>
  </si>
  <si>
    <t>Energie termica</t>
  </si>
  <si>
    <t>Enel Energie Muntenia Sa</t>
  </si>
  <si>
    <t>Furnizare energie electrica mogosoaia</t>
  </si>
  <si>
    <t>Indaco Systems Srl</t>
  </si>
  <si>
    <t>Servicii actualizare agenda legislativa</t>
  </si>
  <si>
    <t>Orange Romania Sa</t>
  </si>
  <si>
    <t>Servicii telefonie fixa si mobila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</si>
</sst>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_ ;[Red]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right" vertical="center" wrapText="1"/>
    </xf>
    <xf numFmtId="14" fontId="2" fillId="2" borderId="1" xfId="1" applyNumberFormat="1" applyFont="1" applyFill="1" applyBorder="1" applyAlignment="1">
      <alignment horizontal="right" vertical="center" wrapText="1"/>
    </xf>
    <xf numFmtId="0" fontId="1" fillId="0" borderId="0" xfId="1" applyFont="1"/>
    <xf numFmtId="0" fontId="1" fillId="0" borderId="0" xfId="1" applyFont="1" applyAlignment="1">
      <alignment horizontal="left"/>
    </xf>
    <xf numFmtId="164" fontId="1" fillId="0" borderId="0" xfId="1" applyNumberFormat="1" applyFont="1" applyAlignment="1">
      <alignment horizontal="right"/>
    </xf>
    <xf numFmtId="14" fontId="1" fillId="0" borderId="0" xfId="1" applyNumberFormat="1" applyFont="1" applyAlignment="1">
      <alignment horizontal="right"/>
    </xf>
    <xf numFmtId="3" fontId="3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="85" zoomScaleNormal="85" workbookViewId="0">
      <selection activeCell="C32" sqref="C32"/>
    </sheetView>
  </sheetViews>
  <sheetFormatPr defaultRowHeight="15" x14ac:dyDescent="0.25"/>
  <cols>
    <col min="1" max="1" width="5.140625" style="7" customWidth="1"/>
    <col min="2" max="2" width="24.140625" style="7" bestFit="1" customWidth="1"/>
    <col min="3" max="3" width="39.7109375" style="8" customWidth="1"/>
    <col min="4" max="4" width="40.140625" style="8" customWidth="1"/>
    <col min="5" max="5" width="13.28515625" style="9" customWidth="1"/>
    <col min="6" max="6" width="11.140625" style="10" customWidth="1"/>
    <col min="7" max="16384" width="9.140625" style="7"/>
  </cols>
  <sheetData>
    <row r="1" spans="1:6" ht="25.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</row>
    <row r="2" spans="1:6" x14ac:dyDescent="0.25">
      <c r="A2" s="11">
        <v>1</v>
      </c>
      <c r="B2" s="11" t="s">
        <v>6</v>
      </c>
      <c r="C2" s="12" t="s">
        <v>7</v>
      </c>
      <c r="D2" s="13" t="s">
        <v>8</v>
      </c>
      <c r="E2" s="14">
        <f>4246125+125653</f>
        <v>4371778</v>
      </c>
      <c r="F2" s="15" t="s">
        <v>9</v>
      </c>
    </row>
    <row r="3" spans="1:6" x14ac:dyDescent="0.25">
      <c r="A3" s="11"/>
      <c r="B3" s="11"/>
      <c r="C3" s="12" t="s">
        <v>7</v>
      </c>
      <c r="D3" s="13" t="s">
        <v>10</v>
      </c>
      <c r="E3" s="14">
        <f>448639+12108</f>
        <v>460747</v>
      </c>
      <c r="F3" s="15" t="s">
        <v>9</v>
      </c>
    </row>
    <row r="4" spans="1:6" x14ac:dyDescent="0.25">
      <c r="A4" s="11"/>
      <c r="B4" s="11"/>
      <c r="C4" s="12" t="s">
        <v>7</v>
      </c>
      <c r="D4" s="13" t="s">
        <v>11</v>
      </c>
      <c r="E4" s="14">
        <v>5626</v>
      </c>
      <c r="F4" s="15" t="s">
        <v>9</v>
      </c>
    </row>
    <row r="5" spans="1:6" x14ac:dyDescent="0.25">
      <c r="A5" s="11"/>
      <c r="B5" s="11"/>
      <c r="C5" s="12" t="s">
        <v>7</v>
      </c>
      <c r="D5" s="13" t="s">
        <v>12</v>
      </c>
      <c r="E5" s="14">
        <v>53248</v>
      </c>
      <c r="F5" s="15" t="s">
        <v>9</v>
      </c>
    </row>
    <row r="6" spans="1:6" x14ac:dyDescent="0.25">
      <c r="A6" s="11"/>
      <c r="B6" s="11"/>
      <c r="C6" s="12" t="s">
        <v>7</v>
      </c>
      <c r="D6" s="13" t="s">
        <v>13</v>
      </c>
      <c r="E6" s="14">
        <v>8889</v>
      </c>
      <c r="F6" s="15" t="s">
        <v>9</v>
      </c>
    </row>
    <row r="7" spans="1:6" x14ac:dyDescent="0.25">
      <c r="A7" s="11"/>
      <c r="B7" s="11"/>
      <c r="C7" s="12" t="s">
        <v>7</v>
      </c>
      <c r="D7" s="13" t="s">
        <v>14</v>
      </c>
      <c r="E7" s="14">
        <f>276522+12462</f>
        <v>288984</v>
      </c>
      <c r="F7" s="15" t="s">
        <v>9</v>
      </c>
    </row>
    <row r="8" spans="1:6" x14ac:dyDescent="0.25">
      <c r="A8" s="11"/>
      <c r="B8" s="11"/>
      <c r="C8" s="12" t="s">
        <v>7</v>
      </c>
      <c r="D8" s="13" t="s">
        <v>15</v>
      </c>
      <c r="E8" s="14">
        <f>106302+3180</f>
        <v>109482</v>
      </c>
      <c r="F8" s="15" t="s">
        <v>9</v>
      </c>
    </row>
    <row r="9" spans="1:6" x14ac:dyDescent="0.25">
      <c r="A9" s="11"/>
      <c r="B9" s="11"/>
      <c r="C9" s="12" t="s">
        <v>7</v>
      </c>
      <c r="D9" s="13" t="s">
        <v>16</v>
      </c>
      <c r="E9" s="14">
        <v>20</v>
      </c>
      <c r="F9" s="15" t="s">
        <v>9</v>
      </c>
    </row>
    <row r="10" spans="1:6" x14ac:dyDescent="0.25">
      <c r="A10" s="11"/>
      <c r="B10" s="11"/>
      <c r="C10" s="12" t="s">
        <v>7</v>
      </c>
      <c r="D10" s="13" t="s">
        <v>17</v>
      </c>
      <c r="E10" s="14">
        <v>25888</v>
      </c>
      <c r="F10" s="15" t="s">
        <v>9</v>
      </c>
    </row>
    <row r="11" spans="1:6" x14ac:dyDescent="0.25">
      <c r="A11" s="11"/>
      <c r="B11" s="11"/>
      <c r="C11" s="12" t="s">
        <v>7</v>
      </c>
      <c r="D11" s="13" t="s">
        <v>18</v>
      </c>
      <c r="E11" s="14">
        <v>12292.35</v>
      </c>
      <c r="F11" s="15" t="s">
        <v>9</v>
      </c>
    </row>
    <row r="12" spans="1:6" x14ac:dyDescent="0.25">
      <c r="A12" s="11"/>
      <c r="B12" s="11"/>
      <c r="C12" s="12" t="s">
        <v>7</v>
      </c>
      <c r="D12" s="13" t="s">
        <v>19</v>
      </c>
      <c r="E12" s="14">
        <v>69656.649999999994</v>
      </c>
      <c r="F12" s="15" t="s">
        <v>9</v>
      </c>
    </row>
    <row r="13" spans="1:6" x14ac:dyDescent="0.25">
      <c r="A13" s="11"/>
      <c r="B13" s="11"/>
      <c r="C13" s="12" t="s">
        <v>7</v>
      </c>
      <c r="D13" s="13" t="s">
        <v>20</v>
      </c>
      <c r="E13" s="14">
        <v>230</v>
      </c>
      <c r="F13" s="15" t="s">
        <v>9</v>
      </c>
    </row>
    <row r="14" spans="1:6" x14ac:dyDescent="0.25">
      <c r="A14" s="11"/>
      <c r="B14" s="11"/>
      <c r="C14" s="12" t="s">
        <v>7</v>
      </c>
      <c r="D14" s="13" t="s">
        <v>21</v>
      </c>
      <c r="E14" s="14">
        <v>41.38</v>
      </c>
      <c r="F14" s="15" t="s">
        <v>9</v>
      </c>
    </row>
    <row r="15" spans="1:6" x14ac:dyDescent="0.25">
      <c r="A15" s="11"/>
      <c r="B15" s="11"/>
      <c r="C15" s="12" t="s">
        <v>7</v>
      </c>
      <c r="D15" s="13" t="s">
        <v>21</v>
      </c>
      <c r="E15" s="14">
        <v>511.04</v>
      </c>
      <c r="F15" s="15" t="s">
        <v>9</v>
      </c>
    </row>
    <row r="16" spans="1:6" x14ac:dyDescent="0.25">
      <c r="A16" s="11"/>
      <c r="B16" s="11"/>
      <c r="C16" s="12" t="s">
        <v>22</v>
      </c>
      <c r="D16" s="13" t="s">
        <v>23</v>
      </c>
      <c r="E16" s="14">
        <v>1987759.94</v>
      </c>
      <c r="F16" s="15" t="s">
        <v>9</v>
      </c>
    </row>
    <row r="17" spans="1:6" x14ac:dyDescent="0.25">
      <c r="A17" s="11"/>
      <c r="B17" s="11"/>
      <c r="C17" s="12" t="s">
        <v>24</v>
      </c>
      <c r="D17" s="13" t="s">
        <v>25</v>
      </c>
      <c r="E17" s="14">
        <v>10950.38</v>
      </c>
      <c r="F17" s="15" t="s">
        <v>9</v>
      </c>
    </row>
    <row r="18" spans="1:6" x14ac:dyDescent="0.25">
      <c r="A18" s="11"/>
      <c r="B18" s="11"/>
      <c r="C18" s="12" t="s">
        <v>26</v>
      </c>
      <c r="D18" s="13" t="s">
        <v>27</v>
      </c>
      <c r="E18" s="14">
        <v>11846.12</v>
      </c>
      <c r="F18" s="15" t="s">
        <v>9</v>
      </c>
    </row>
    <row r="19" spans="1:6" x14ac:dyDescent="0.25">
      <c r="A19" s="11"/>
      <c r="B19" s="11"/>
      <c r="C19" s="12" t="s">
        <v>28</v>
      </c>
      <c r="D19" s="13" t="s">
        <v>29</v>
      </c>
      <c r="E19" s="14">
        <v>21655.279999999999</v>
      </c>
      <c r="F19" s="15" t="s">
        <v>9</v>
      </c>
    </row>
    <row r="20" spans="1:6" x14ac:dyDescent="0.25">
      <c r="A20" s="11"/>
      <c r="B20" s="11"/>
      <c r="C20" s="12" t="s">
        <v>30</v>
      </c>
      <c r="D20" s="13" t="s">
        <v>31</v>
      </c>
      <c r="E20" s="14">
        <v>149295.79</v>
      </c>
      <c r="F20" s="15" t="s">
        <v>9</v>
      </c>
    </row>
    <row r="21" spans="1:6" x14ac:dyDescent="0.25">
      <c r="A21" s="11"/>
      <c r="B21" s="11"/>
      <c r="C21" s="12" t="s">
        <v>30</v>
      </c>
      <c r="D21" s="13" t="s">
        <v>32</v>
      </c>
      <c r="E21" s="14">
        <v>26883.59</v>
      </c>
      <c r="F21" s="15" t="s">
        <v>9</v>
      </c>
    </row>
    <row r="22" spans="1:6" x14ac:dyDescent="0.25">
      <c r="A22" s="11"/>
      <c r="B22" s="11"/>
      <c r="C22" s="12" t="s">
        <v>33</v>
      </c>
      <c r="D22" s="13" t="s">
        <v>34</v>
      </c>
      <c r="E22" s="14">
        <v>293.79000000000002</v>
      </c>
      <c r="F22" s="15" t="s">
        <v>9</v>
      </c>
    </row>
    <row r="23" spans="1:6" x14ac:dyDescent="0.25">
      <c r="A23" s="11"/>
      <c r="B23" s="11"/>
      <c r="C23" s="16" t="s">
        <v>35</v>
      </c>
      <c r="D23" s="17" t="s">
        <v>36</v>
      </c>
      <c r="E23" s="14">
        <v>4854.25</v>
      </c>
      <c r="F23" s="15" t="s">
        <v>9</v>
      </c>
    </row>
    <row r="24" spans="1:6" x14ac:dyDescent="0.25">
      <c r="A24" s="11"/>
      <c r="B24" s="11"/>
      <c r="C24" s="16" t="s">
        <v>37</v>
      </c>
      <c r="D24" s="17" t="s">
        <v>38</v>
      </c>
      <c r="E24" s="14">
        <v>26.37</v>
      </c>
      <c r="F24" s="15" t="s">
        <v>9</v>
      </c>
    </row>
    <row r="25" spans="1:6" x14ac:dyDescent="0.25">
      <c r="A25" s="11"/>
      <c r="B25" s="11"/>
      <c r="C25" s="16" t="s">
        <v>37</v>
      </c>
      <c r="D25" s="17" t="s">
        <v>38</v>
      </c>
      <c r="E25" s="14">
        <v>5659.36</v>
      </c>
      <c r="F25" s="15" t="s">
        <v>9</v>
      </c>
    </row>
  </sheetData>
  <mergeCells count="2">
    <mergeCell ref="A2:A25"/>
    <mergeCell ref="B2:B25"/>
  </mergeCells>
  <pageMargins left="0.70866141732283472" right="0.70866141732283472" top="0.27559055118110237" bottom="0.27559055118110237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14.06.2021</vt:lpstr>
      <vt:lpstr>Sheet1</vt:lpstr>
      <vt:lpstr>'14.06.2021'!Print_Titles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2021-06-15T13:00:51Z</dcterms:modified>
</cp:coreProperties>
</file>