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ucian/ANCPI/"/>
    </mc:Choice>
  </mc:AlternateContent>
  <xr:revisionPtr revIDLastSave="0" documentId="13_ncr:1_{DC9F697A-0BF9-E94A-A947-4D10522A6284}" xr6:coauthVersionLast="45" xr6:coauthVersionMax="45" xr10:uidLastSave="{00000000-0000-0000-0000-000000000000}"/>
  <bookViews>
    <workbookView xWindow="120" yWindow="2000" windowWidth="29300" windowHeight="18180" tabRatio="597" xr2:uid="{00000000-000D-0000-FFFF-FFFF00000000}"/>
  </bookViews>
  <sheets>
    <sheet name="VP AC + VP PC" sheetId="3" r:id="rId1"/>
    <sheet name="SV" sheetId="5" r:id="rId2"/>
  </sheets>
  <definedNames>
    <definedName name="_xlnm._FilterDatabase" localSheetId="0" hidden="1">'VP AC + VP PC'!$A$66:$L$124</definedName>
    <definedName name="_xlnm.Print_Area" localSheetId="0">'VP AC + VP PC'!$A$2:$G$132</definedName>
  </definedNames>
  <calcPr calcId="191029"/>
</workbook>
</file>

<file path=xl/calcChain.xml><?xml version="1.0" encoding="utf-8"?>
<calcChain xmlns="http://schemas.openxmlformats.org/spreadsheetml/2006/main">
  <c r="B11" i="5" l="1"/>
  <c r="B9" i="5"/>
</calcChain>
</file>

<file path=xl/sharedStrings.xml><?xml version="1.0" encoding="utf-8"?>
<sst xmlns="http://schemas.openxmlformats.org/spreadsheetml/2006/main" count="722" uniqueCount="219">
  <si>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</si>
  <si>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</si>
  <si>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</si>
  <si>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</si>
  <si>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</si>
  <si>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</si>
  <si>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</si>
  <si>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</si>
  <si>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</si>
  <si>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</si>
  <si>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</si>
  <si>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</si>
  <si>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</si>
  <si>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ANCPI</t>
  </si>
  <si>
    <t>AGENȚIA NAȚIONALĂ DE CADASTRU ȘI PUBLICITATE IMOBILIARĂ</t>
  </si>
  <si>
    <t>VP AC + VP PC</t>
  </si>
  <si>
    <t>SV</t>
  </si>
  <si>
    <t>ACTIVE NEFINANCIARE-71</t>
  </si>
  <si>
    <t>20.01.08</t>
  </si>
  <si>
    <t>20.01.09</t>
  </si>
  <si>
    <t>20.01.30</t>
  </si>
  <si>
    <t>20.06.01</t>
  </si>
  <si>
    <t>20.01.03</t>
  </si>
  <si>
    <t>20.30.30</t>
  </si>
  <si>
    <t>20.01.05</t>
  </si>
  <si>
    <t>20.01.04</t>
  </si>
  <si>
    <t xml:space="preserve">                         </t>
  </si>
  <si>
    <t>FOND HANDICAP</t>
  </si>
  <si>
    <t>20.30.02</t>
  </si>
  <si>
    <t>20.01.01</t>
  </si>
  <si>
    <t>20.30.01</t>
  </si>
  <si>
    <t>CARTOTOP SA</t>
  </si>
  <si>
    <t>20.01.06</t>
  </si>
  <si>
    <t>20.01.02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</si>
  <si>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</si>
  <si>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</si>
  <si>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</si>
  <si>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</si>
  <si>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</si>
  <si>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</si>
  <si>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</si>
  <si>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</si>
  <si>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</si>
  <si>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</si>
  <si>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</si>
  <si>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</si>
  <si>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</si>
  <si>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</si>
  <si>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</si>
  <si>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</si>
  <si>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</si>
  <si>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</si>
  <si>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</si>
  <si>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</si>
  <si>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</si>
  <si>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</si>
  <si>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</si>
  <si>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</si>
  <si>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</si>
  <si>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</si>
  <si>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</si>
  <si>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</si>
  <si>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</si>
  <si>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</si>
  <si>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</si>
  <si>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</si>
  <si>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</si>
  <si>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</si>
  <si>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plăților efectuate în luna MAI 2021</t>
  </si>
  <si>
    <t>plăților efectuate în luna mai 2021</t>
  </si>
  <si>
    <t>MEDA CONSULT SRL</t>
  </si>
  <si>
    <t>05.05.2021</t>
  </si>
  <si>
    <t>LIDANA COM SRL</t>
  </si>
  <si>
    <t>DELEROM ACTIV SRL</t>
  </si>
  <si>
    <t>ACHIZITIE PRODUSE CONSUMABILE</t>
  </si>
  <si>
    <t>ACHIZITIE PRODUSE CURATENIE</t>
  </si>
  <si>
    <t>ETA 2U SRL</t>
  </si>
  <si>
    <t>PIESE DE SCHIMB</t>
  </si>
  <si>
    <t>06.05.2021</t>
  </si>
  <si>
    <t>SERVICIUL DE TELECOMUNICATII SPECIALE</t>
  </si>
  <si>
    <t>SERVICII COMUNICATII BUCLA LOCALA</t>
  </si>
  <si>
    <t>VIC INSERO SRL</t>
  </si>
  <si>
    <t>07.05.2021</t>
  </si>
  <si>
    <t>RECUPERARE CONVORBIRI TELEFONICE</t>
  </si>
  <si>
    <t>ORANGE ROMANIA SA</t>
  </si>
  <si>
    <t>SERVICII TELEFONIE FIXA SI MOBILA</t>
  </si>
  <si>
    <t>DEPLASARE INTERNA TRANSPORT</t>
  </si>
  <si>
    <t>10.05.2021</t>
  </si>
  <si>
    <t>ALL BUSINESS MANAGEMENT SRL</t>
  </si>
  <si>
    <t>SERVICII CONVERSIE CARTI FUNCIARE</t>
  </si>
  <si>
    <t>11.05.2021</t>
  </si>
  <si>
    <t>TRENCADIS CORP SRL</t>
  </si>
  <si>
    <t xml:space="preserve">SERVICII MENTENANTA CORECTIVA </t>
  </si>
  <si>
    <t>SAIFI</t>
  </si>
  <si>
    <t>ENERGIE TERMICA</t>
  </si>
  <si>
    <t>12.05.2021</t>
  </si>
  <si>
    <t>ENERGIE ELECTRICA</t>
  </si>
  <si>
    <t>APA SALUBRITATE</t>
  </si>
  <si>
    <t>TEAM FORCE SECURITY SRL</t>
  </si>
  <si>
    <t>SERVICII PAZA</t>
  </si>
  <si>
    <t>TAXA MUNICIPALA</t>
  </si>
  <si>
    <t>CHIRIE CF. OUG 173/2020</t>
  </si>
  <si>
    <t>13.05.2021</t>
  </si>
  <si>
    <t>COMISION GARANTII GESTIONARI</t>
  </si>
  <si>
    <t>14.05.2021</t>
  </si>
  <si>
    <t>RECUPERARI CONVORBIRI TELEFONICE</t>
  </si>
  <si>
    <t>CHELTUIELI PUBLICITATE</t>
  </si>
  <si>
    <t>CHELTUIELI TAXE POSTALE</t>
  </si>
  <si>
    <t>CHELTUIELI PROTOCOL</t>
  </si>
  <si>
    <t>ENEL ENERGIE MUNTENIA SRL</t>
  </si>
  <si>
    <t>17.05.2021</t>
  </si>
  <si>
    <t>LUKOIL ROMANIA SA</t>
  </si>
  <si>
    <t>FURNIZARE CARBURANT AC</t>
  </si>
  <si>
    <t>18.05.2021</t>
  </si>
  <si>
    <t>FURNIZARE CARBURANT PC</t>
  </si>
  <si>
    <t>SOCIETATEA NATIONALA DE INFORMATICA</t>
  </si>
  <si>
    <t>SERVICII DE INCHIRIERE PROGRAM INFORMATIC DE CONTABILITATE</t>
  </si>
  <si>
    <t>INFINITY ENTERPRISE SRL</t>
  </si>
  <si>
    <t>ACHIZITIE SACI MENAJERI</t>
  </si>
  <si>
    <t>19.05.2021</t>
  </si>
  <si>
    <t>GARANTI BANK</t>
  </si>
  <si>
    <t>SERVICII PROCESARE PLATI ELECTRONICE</t>
  </si>
  <si>
    <t>ROFUSION ADVERTISING  SRL</t>
  </si>
  <si>
    <t>SERVICII PUBLICARE ANUNT</t>
  </si>
  <si>
    <t>GRAWE ROMANIA ASIGURARE SA</t>
  </si>
  <si>
    <t>POLITE RCA</t>
  </si>
  <si>
    <t>POLITE RCA PC</t>
  </si>
  <si>
    <t>20.30.03</t>
  </si>
  <si>
    <t>25.05.2021</t>
  </si>
  <si>
    <t>RAMBOLL SOUTH EAST EUROPE SRL</t>
  </si>
  <si>
    <t>CHELTUIELI DE JUDECATA</t>
  </si>
  <si>
    <t>20.25</t>
  </si>
  <si>
    <t>SERVICII DE DATE MOBILE</t>
  </si>
  <si>
    <t>26.05.2021</t>
  </si>
  <si>
    <t>RCS&amp;RDS</t>
  </si>
  <si>
    <t>ABONAMENT CABLU TV</t>
  </si>
  <si>
    <t>PROCAD SRL</t>
  </si>
  <si>
    <t>SERVICII INREGISTRARE SISTEMATICA UAT BERZOVIA</t>
  </si>
  <si>
    <t>INDACO SYSTEMS SRL</t>
  </si>
  <si>
    <t>ABONAMENT LEGE 5</t>
  </si>
  <si>
    <t>27.05.2021</t>
  </si>
  <si>
    <t>MERIDIAN VEST SRL</t>
  </si>
  <si>
    <t>SERVICII ITP</t>
  </si>
  <si>
    <t>OLCO INDUSTRIES LTD</t>
  </si>
  <si>
    <t>SERVICII ITP PC</t>
  </si>
  <si>
    <t>SERVICII INTRETINERE ECHIPAMENTE SI RETEA TELEFONICA</t>
  </si>
  <si>
    <t>PRESTARI SERVICII</t>
  </si>
  <si>
    <t>28.05.2021</t>
  </si>
  <si>
    <t>ACHIZITIE CARTUSE</t>
  </si>
  <si>
    <t xml:space="preserve">ACHIZITIE RECHIZITE </t>
  </si>
  <si>
    <t>SERVICII INREGISTRARE SISTEMATICA UAT VANJULET</t>
  </si>
  <si>
    <t>PERSONAL ANCPI</t>
  </si>
  <si>
    <t>SENTINTE JUDECATORESTI</t>
  </si>
  <si>
    <t>10.01.01</t>
  </si>
  <si>
    <t>SALARII DE BAZA AC</t>
  </si>
  <si>
    <t>SALARII DE BAZA  PC</t>
  </si>
  <si>
    <t xml:space="preserve">SPORURI PENTRU CONDITII DE MUNCA SENTINTE JUDECATORESTI </t>
  </si>
  <si>
    <t>10.01.05</t>
  </si>
  <si>
    <t>SPORURI PENTRU CONDITII DE MUNCA AC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</si>
  <si>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</si>
  <si>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</si>
  <si>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</si>
  <si>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</si>
  <si>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</si>
  <si>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</si>
  <si>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</si>
  <si>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>INDEMNIZATII DE DELEGARE  SI ALOCATIE DE CAZARE AC</t>
  </si>
  <si>
    <t xml:space="preserve">SERVICIU INCHIRIERE SPATIU LOCUIT </t>
  </si>
  <si>
    <t>ALOCATII PT LOCUINTE</t>
  </si>
  <si>
    <t>10.01.16</t>
  </si>
  <si>
    <t>ALTE DREPTURI SALARIALE CA</t>
  </si>
  <si>
    <t>10.01.30</t>
  </si>
  <si>
    <t>NORMA HRANA AC</t>
  </si>
  <si>
    <t>10.02.02</t>
  </si>
  <si>
    <t>NORMA HRANA PC</t>
  </si>
  <si>
    <t>NORMA HRANA  AC</t>
  </si>
  <si>
    <t xml:space="preserve">Contributii de asigurari sociale de stat </t>
  </si>
  <si>
    <t>10.03.01</t>
  </si>
  <si>
    <t>Contributii de asigurari de somaj</t>
  </si>
  <si>
    <t>10.03.02</t>
  </si>
  <si>
    <t>Contributii de asigurari sociale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</si>
  <si>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</si>
  <si>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</si>
  <si>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</si>
  <si>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</si>
  <si>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</si>
  <si>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 xml:space="preserve">CONTRIBUTIE ASIGURATORIE DE MUNCA SENTINTE JUDECATORESTI </t>
  </si>
  <si>
    <t>10.03.07</t>
  </si>
  <si>
    <t>CONTRIBUTIE ASIGURATORIE DE MUNCA AC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</si>
  <si>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</si>
  <si>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</si>
  <si>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</si>
  <si>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</si>
  <si>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</si>
  <si>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</si>
  <si>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</si>
  <si>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</si>
  <si>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</si>
  <si>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</si>
  <si>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</si>
  <si>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</si>
  <si>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</si>
  <si>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</si>
  <si>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</si>
  <si>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</si>
  <si>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</si>
  <si>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</si>
  <si>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</si>
  <si>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</si>
  <si>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24.05.2021</t>
  </si>
  <si>
    <t xml:space="preserve">BENEFICIARI ALTE DREPTURI SALARIALE CA </t>
  </si>
  <si>
    <t>SALARII PROIECT POR</t>
  </si>
  <si>
    <t>58.01.01</t>
  </si>
  <si>
    <t>CONTRIBUTIE ASIGURATORIE DE MUNCA</t>
  </si>
  <si>
    <t>58.01.02</t>
  </si>
  <si>
    <t xml:space="preserve">KOMORA ENGINERING SRL </t>
  </si>
  <si>
    <t>SERVICII INREGISTRARE  SISTEMATICA UAT  TRAIAN LIVRAREA 2</t>
  </si>
  <si>
    <t>SERVICII INREGISTRARE  SISTEMATICA UAT  TRAIAN  LIVRAREA 2</t>
  </si>
  <si>
    <t>FOND HANDICAP - 59.40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</si>
</sst>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818]dd\.mm\.yyyy;@"/>
    <numFmt numFmtId="165" formatCode="#,##0.00_ ;\-#,##0.0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/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2" fontId="2" fillId="0" borderId="1" xfId="0" applyNumberFormat="1" applyFont="1" applyFill="1" applyBorder="1" applyAlignment="1">
      <alignment horizontal="right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right"/>
    </xf>
    <xf numFmtId="0" fontId="2" fillId="2" borderId="1" xfId="0" applyFon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left"/>
    </xf>
    <xf numFmtId="16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 vertical="center"/>
    </xf>
    <xf numFmtId="14" fontId="4" fillId="2" borderId="1" xfId="0" quotePrefix="1" applyNumberFormat="1" applyFont="1" applyFill="1" applyBorder="1" applyAlignment="1">
      <alignment horizontal="right"/>
    </xf>
    <xf numFmtId="49" fontId="2" fillId="2" borderId="17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/>
    </xf>
    <xf numFmtId="14" fontId="4" fillId="2" borderId="0" xfId="0" quotePrefix="1" applyNumberFormat="1" applyFont="1" applyFill="1" applyBorder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17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right" vertical="center"/>
    </xf>
    <xf numFmtId="4" fontId="4" fillId="0" borderId="15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4" fontId="4" fillId="2" borderId="1" xfId="0" applyNumberFormat="1" applyFont="1" applyFill="1" applyBorder="1"/>
    <xf numFmtId="14" fontId="2" fillId="2" borderId="1" xfId="0" quotePrefix="1" applyNumberFormat="1" applyFont="1" applyFill="1" applyBorder="1" applyAlignment="1">
      <alignment horizontal="right" vertical="center"/>
    </xf>
    <xf numFmtId="4" fontId="0" fillId="0" borderId="1" xfId="0" applyNumberFormat="1" applyFill="1" applyBorder="1"/>
    <xf numFmtId="14" fontId="2" fillId="2" borderId="1" xfId="0" quotePrefix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/>
    <xf numFmtId="4" fontId="2" fillId="2" borderId="0" xfId="0" applyNumberFormat="1" applyFont="1" applyFill="1"/>
    <xf numFmtId="166" fontId="5" fillId="2" borderId="1" xfId="0" applyNumberFormat="1" applyFont="1" applyFill="1" applyBorder="1" applyAlignment="1" applyProtection="1">
      <alignment horizontal="left" vertical="justify"/>
    </xf>
    <xf numFmtId="14" fontId="2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/>
    </xf>
    <xf numFmtId="0" fontId="0" fillId="0" borderId="0" xfId="0" quotePrefix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2" fillId="0" borderId="16" xfId="0" quotePrefix="1" applyFont="1" applyFill="1" applyBorder="1" applyAlignment="1">
      <alignment horizontal="center" vertical="center" wrapText="1"/>
    </xf>
    <xf numFmtId="0" fontId="2" fillId="2" borderId="0" xfId="0" quotePrefix="1" applyFont="1" applyFill="1" applyBorder="1" applyAlignment="1">
      <alignment horizontal="center" vertical="center" wrapText="1"/>
    </xf>
    <xf numFmtId="4" fontId="2" fillId="2" borderId="0" xfId="0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5"/>
  <sheetViews>
    <sheetView tabSelected="1" topLeftCell="A2" zoomScaleNormal="100" workbookViewId="0">
      <selection activeCell="F5" sqref="F5"/>
    </sheetView>
  </sheetViews>
  <sheetFormatPr baseColWidth="10" defaultColWidth="9.1640625" defaultRowHeight="15" x14ac:dyDescent="0.2"/>
  <cols>
    <col min="1" max="1" width="5.5" style="9" customWidth="1"/>
    <col min="2" max="2" width="21" style="26" customWidth="1"/>
    <col min="3" max="3" width="34.6640625" style="9" customWidth="1"/>
    <col min="4" max="4" width="59.33203125" style="9" customWidth="1"/>
    <col min="5" max="5" width="12.83203125" style="10" customWidth="1"/>
    <col min="6" max="6" width="13.83203125" style="10" customWidth="1"/>
    <col min="7" max="7" width="13.6640625" style="10" customWidth="1"/>
    <col min="8" max="8" width="17.5" style="9" customWidth="1"/>
    <col min="9" max="12" width="11.5" style="9" bestFit="1" customWidth="1"/>
    <col min="13" max="16384" width="9.1640625" style="9"/>
  </cols>
  <sheetData>
    <row r="1" spans="1:7" hidden="1" x14ac:dyDescent="0.2">
      <c r="A1" s="9" t="s">
        <v>0</v>
      </c>
      <c r="B1" s="26">
        <v>8079001.0499999998</v>
      </c>
      <c r="E1" s="10" t="s">
        <v>5</v>
      </c>
    </row>
    <row r="2" spans="1:7" ht="16" x14ac:dyDescent="0.2">
      <c r="A2" s="102" t="s">
        <v>14</v>
      </c>
      <c r="B2" s="102"/>
      <c r="C2" s="102"/>
      <c r="D2" s="102"/>
      <c r="E2" s="102"/>
    </row>
    <row r="3" spans="1:7" x14ac:dyDescent="0.2">
      <c r="G3" s="11"/>
    </row>
    <row r="4" spans="1:7" ht="15.75" customHeight="1" x14ac:dyDescent="0.2">
      <c r="A4" s="103" t="s">
        <v>4</v>
      </c>
      <c r="B4" s="103"/>
      <c r="C4" s="103"/>
      <c r="D4" s="103"/>
      <c r="E4" s="103"/>
    </row>
    <row r="5" spans="1:7" ht="15.75" customHeight="1" x14ac:dyDescent="0.2">
      <c r="A5" s="103" t="s">
        <v>68</v>
      </c>
      <c r="B5" s="103"/>
      <c r="C5" s="103"/>
      <c r="D5" s="103"/>
      <c r="E5" s="103"/>
      <c r="G5" s="11"/>
    </row>
    <row r="6" spans="1:7" x14ac:dyDescent="0.2">
      <c r="A6" s="104" t="s">
        <v>15</v>
      </c>
      <c r="B6" s="104"/>
      <c r="C6" s="104"/>
      <c r="D6" s="104"/>
      <c r="E6" s="104"/>
    </row>
    <row r="7" spans="1:7" ht="15.75" customHeight="1" thickBot="1" x14ac:dyDescent="0.25">
      <c r="A7" s="81" t="s">
        <v>8</v>
      </c>
      <c r="B7" s="74"/>
      <c r="C7" s="74"/>
      <c r="D7" s="74"/>
      <c r="E7" s="74"/>
    </row>
    <row r="8" spans="1:7" ht="30" x14ac:dyDescent="0.2">
      <c r="A8" s="32" t="s">
        <v>11</v>
      </c>
      <c r="B8" s="38" t="s">
        <v>6</v>
      </c>
      <c r="C8" s="33" t="s">
        <v>1</v>
      </c>
      <c r="D8" s="33" t="s">
        <v>2</v>
      </c>
      <c r="E8" s="34" t="s">
        <v>3</v>
      </c>
      <c r="F8" s="35" t="s">
        <v>10</v>
      </c>
      <c r="G8" s="33" t="s">
        <v>13</v>
      </c>
    </row>
    <row r="9" spans="1:7" x14ac:dyDescent="0.2">
      <c r="A9" s="30" t="s">
        <v>12</v>
      </c>
      <c r="B9" s="66">
        <v>1647</v>
      </c>
      <c r="C9" s="2" t="s">
        <v>151</v>
      </c>
      <c r="D9" s="2" t="s">
        <v>152</v>
      </c>
      <c r="E9" s="31" t="s">
        <v>78</v>
      </c>
      <c r="F9" s="51" t="s">
        <v>153</v>
      </c>
      <c r="G9" s="15" t="s">
        <v>13</v>
      </c>
    </row>
    <row r="10" spans="1:7" x14ac:dyDescent="0.2">
      <c r="A10" s="30" t="s">
        <v>34</v>
      </c>
      <c r="B10" s="66">
        <v>215921</v>
      </c>
      <c r="C10" s="2" t="s">
        <v>151</v>
      </c>
      <c r="D10" s="2" t="s">
        <v>152</v>
      </c>
      <c r="E10" s="31" t="s">
        <v>90</v>
      </c>
      <c r="F10" s="52" t="s">
        <v>153</v>
      </c>
      <c r="G10" s="15" t="s">
        <v>13</v>
      </c>
    </row>
    <row r="11" spans="1:7" x14ac:dyDescent="0.2">
      <c r="A11" s="30" t="s">
        <v>35</v>
      </c>
      <c r="B11" s="66">
        <v>4277109</v>
      </c>
      <c r="C11" s="2" t="s">
        <v>151</v>
      </c>
      <c r="D11" s="2" t="s">
        <v>154</v>
      </c>
      <c r="E11" s="36" t="s">
        <v>102</v>
      </c>
      <c r="F11" s="52" t="s">
        <v>153</v>
      </c>
      <c r="G11" s="15" t="s">
        <v>13</v>
      </c>
    </row>
    <row r="12" spans="1:7" x14ac:dyDescent="0.2">
      <c r="A12" s="30" t="s">
        <v>36</v>
      </c>
      <c r="B12" s="66">
        <v>132548</v>
      </c>
      <c r="C12" s="2" t="s">
        <v>151</v>
      </c>
      <c r="D12" s="2" t="s">
        <v>155</v>
      </c>
      <c r="E12" s="36" t="s">
        <v>102</v>
      </c>
      <c r="F12" s="52" t="s">
        <v>153</v>
      </c>
      <c r="G12" s="15" t="s">
        <v>13</v>
      </c>
    </row>
    <row r="13" spans="1:7" x14ac:dyDescent="0.2">
      <c r="A13" s="30" t="s">
        <v>37</v>
      </c>
      <c r="B13" s="66">
        <v>74804</v>
      </c>
      <c r="C13" s="2" t="s">
        <v>151</v>
      </c>
      <c r="D13" s="2" t="s">
        <v>152</v>
      </c>
      <c r="E13" s="36" t="s">
        <v>102</v>
      </c>
      <c r="F13" s="52" t="s">
        <v>153</v>
      </c>
      <c r="G13" s="15" t="s">
        <v>13</v>
      </c>
    </row>
    <row r="14" spans="1:7" x14ac:dyDescent="0.2">
      <c r="A14" s="30" t="s">
        <v>38</v>
      </c>
      <c r="B14" s="66">
        <v>45186</v>
      </c>
      <c r="C14" s="2" t="s">
        <v>151</v>
      </c>
      <c r="D14" s="2" t="s">
        <v>154</v>
      </c>
      <c r="E14" s="36" t="s">
        <v>104</v>
      </c>
      <c r="F14" s="52" t="s">
        <v>153</v>
      </c>
      <c r="G14" s="15" t="s">
        <v>13</v>
      </c>
    </row>
    <row r="15" spans="1:7" x14ac:dyDescent="0.2">
      <c r="A15" s="30" t="s">
        <v>39</v>
      </c>
      <c r="B15" s="66">
        <v>3588</v>
      </c>
      <c r="C15" s="2" t="s">
        <v>151</v>
      </c>
      <c r="D15" s="2" t="s">
        <v>155</v>
      </c>
      <c r="E15" s="36" t="s">
        <v>104</v>
      </c>
      <c r="F15" s="52" t="s">
        <v>153</v>
      </c>
      <c r="G15" s="15" t="s">
        <v>13</v>
      </c>
    </row>
    <row r="16" spans="1:7" x14ac:dyDescent="0.2">
      <c r="A16" s="30" t="s">
        <v>40</v>
      </c>
      <c r="B16" s="66">
        <v>69786</v>
      </c>
      <c r="C16" s="2" t="s">
        <v>151</v>
      </c>
      <c r="D16" s="2" t="s">
        <v>152</v>
      </c>
      <c r="E16" s="36" t="s">
        <v>133</v>
      </c>
      <c r="F16" s="52" t="s">
        <v>153</v>
      </c>
      <c r="G16" s="15" t="s">
        <v>13</v>
      </c>
    </row>
    <row r="17" spans="1:7" x14ac:dyDescent="0.2">
      <c r="A17" s="30" t="s">
        <v>41</v>
      </c>
      <c r="B17" s="66">
        <v>154</v>
      </c>
      <c r="C17" s="2" t="s">
        <v>151</v>
      </c>
      <c r="D17" s="2" t="s">
        <v>152</v>
      </c>
      <c r="E17" s="36" t="s">
        <v>140</v>
      </c>
      <c r="F17" s="52" t="s">
        <v>153</v>
      </c>
      <c r="G17" s="15" t="s">
        <v>13</v>
      </c>
    </row>
    <row r="18" spans="1:7" x14ac:dyDescent="0.2">
      <c r="A18" s="30" t="s">
        <v>42</v>
      </c>
      <c r="B18" s="66">
        <v>80</v>
      </c>
      <c r="C18" s="2" t="s">
        <v>151</v>
      </c>
      <c r="D18" s="2" t="s">
        <v>156</v>
      </c>
      <c r="E18" s="31" t="s">
        <v>78</v>
      </c>
      <c r="F18" s="52" t="s">
        <v>157</v>
      </c>
      <c r="G18" s="15" t="s">
        <v>13</v>
      </c>
    </row>
    <row r="19" spans="1:7" x14ac:dyDescent="0.2">
      <c r="A19" s="30" t="s">
        <v>43</v>
      </c>
      <c r="B19" s="66">
        <v>28224</v>
      </c>
      <c r="C19" s="2" t="s">
        <v>151</v>
      </c>
      <c r="D19" s="2" t="s">
        <v>156</v>
      </c>
      <c r="E19" s="31" t="s">
        <v>90</v>
      </c>
      <c r="F19" s="52" t="s">
        <v>157</v>
      </c>
      <c r="G19" s="15" t="s">
        <v>13</v>
      </c>
    </row>
    <row r="20" spans="1:7" x14ac:dyDescent="0.2">
      <c r="A20" s="30" t="s">
        <v>44</v>
      </c>
      <c r="B20" s="66">
        <v>443904</v>
      </c>
      <c r="C20" s="2" t="s">
        <v>151</v>
      </c>
      <c r="D20" s="2" t="s">
        <v>158</v>
      </c>
      <c r="E20" s="31" t="s">
        <v>102</v>
      </c>
      <c r="F20" s="52" t="s">
        <v>157</v>
      </c>
      <c r="G20" s="15" t="s">
        <v>13</v>
      </c>
    </row>
    <row r="21" spans="1:7" x14ac:dyDescent="0.2">
      <c r="A21" s="30" t="s">
        <v>45</v>
      </c>
      <c r="B21" s="66">
        <v>11865</v>
      </c>
      <c r="C21" s="2" t="s">
        <v>151</v>
      </c>
      <c r="D21" s="2" t="s">
        <v>158</v>
      </c>
      <c r="E21" s="31" t="s">
        <v>102</v>
      </c>
      <c r="F21" s="52" t="s">
        <v>157</v>
      </c>
      <c r="G21" s="15" t="s">
        <v>13</v>
      </c>
    </row>
    <row r="22" spans="1:7" x14ac:dyDescent="0.2">
      <c r="A22" s="30" t="s">
        <v>46</v>
      </c>
      <c r="B22" s="66">
        <v>20345</v>
      </c>
      <c r="C22" s="2" t="s">
        <v>151</v>
      </c>
      <c r="D22" s="2" t="s">
        <v>156</v>
      </c>
      <c r="E22" s="31" t="s">
        <v>102</v>
      </c>
      <c r="F22" s="52" t="s">
        <v>157</v>
      </c>
      <c r="G22" s="15" t="s">
        <v>13</v>
      </c>
    </row>
    <row r="23" spans="1:7" x14ac:dyDescent="0.2">
      <c r="A23" s="30" t="s">
        <v>47</v>
      </c>
      <c r="B23" s="66">
        <v>20554</v>
      </c>
      <c r="C23" s="2" t="s">
        <v>151</v>
      </c>
      <c r="D23" s="2" t="s">
        <v>156</v>
      </c>
      <c r="E23" s="36" t="s">
        <v>133</v>
      </c>
      <c r="F23" s="52" t="s">
        <v>157</v>
      </c>
      <c r="G23" s="15" t="s">
        <v>13</v>
      </c>
    </row>
    <row r="24" spans="1:7" x14ac:dyDescent="0.2">
      <c r="A24" s="30" t="s">
        <v>48</v>
      </c>
      <c r="B24" s="68">
        <v>5910</v>
      </c>
      <c r="C24" s="1" t="s">
        <v>151</v>
      </c>
      <c r="D24" s="1" t="s">
        <v>159</v>
      </c>
      <c r="E24" s="71" t="s">
        <v>102</v>
      </c>
      <c r="F24" s="51" t="s">
        <v>160</v>
      </c>
      <c r="G24" s="15" t="s">
        <v>13</v>
      </c>
    </row>
    <row r="25" spans="1:7" x14ac:dyDescent="0.2">
      <c r="A25" s="30" t="s">
        <v>49</v>
      </c>
      <c r="B25" s="66">
        <v>26624</v>
      </c>
      <c r="C25" s="2" t="s">
        <v>151</v>
      </c>
      <c r="D25" s="2" t="s">
        <v>161</v>
      </c>
      <c r="E25" s="31" t="s">
        <v>102</v>
      </c>
      <c r="F25" s="51" t="s">
        <v>162</v>
      </c>
      <c r="G25" s="15" t="s">
        <v>13</v>
      </c>
    </row>
    <row r="26" spans="1:7" x14ac:dyDescent="0.2">
      <c r="A26" s="30" t="s">
        <v>50</v>
      </c>
      <c r="B26" s="65">
        <v>7580</v>
      </c>
      <c r="C26" s="2" t="s">
        <v>163</v>
      </c>
      <c r="D26" s="2" t="s">
        <v>164</v>
      </c>
      <c r="E26" s="64" t="s">
        <v>71</v>
      </c>
      <c r="F26" s="51" t="s">
        <v>165</v>
      </c>
      <c r="G26" s="15" t="s">
        <v>13</v>
      </c>
    </row>
    <row r="27" spans="1:7" x14ac:dyDescent="0.2">
      <c r="A27" s="30" t="s">
        <v>51</v>
      </c>
      <c r="B27" s="65">
        <v>1040</v>
      </c>
      <c r="C27" s="2" t="s">
        <v>163</v>
      </c>
      <c r="D27" s="2" t="s">
        <v>164</v>
      </c>
      <c r="E27" s="64" t="s">
        <v>82</v>
      </c>
      <c r="F27" s="51" t="s">
        <v>165</v>
      </c>
      <c r="G27" s="15" t="s">
        <v>13</v>
      </c>
    </row>
    <row r="28" spans="1:7" x14ac:dyDescent="0.2">
      <c r="A28" s="30" t="s">
        <v>52</v>
      </c>
      <c r="B28" s="76">
        <v>270</v>
      </c>
      <c r="C28" s="2" t="s">
        <v>163</v>
      </c>
      <c r="D28" s="2" t="s">
        <v>164</v>
      </c>
      <c r="E28" s="36" t="s">
        <v>102</v>
      </c>
      <c r="F28" s="51" t="s">
        <v>165</v>
      </c>
      <c r="G28" s="15" t="s">
        <v>13</v>
      </c>
    </row>
    <row r="29" spans="1:7" x14ac:dyDescent="0.2">
      <c r="A29" s="30" t="s">
        <v>53</v>
      </c>
      <c r="B29" s="65">
        <v>20</v>
      </c>
      <c r="C29" s="2" t="s">
        <v>163</v>
      </c>
      <c r="D29" s="2" t="s">
        <v>166</v>
      </c>
      <c r="E29" s="36" t="s">
        <v>113</v>
      </c>
      <c r="F29" s="51" t="s">
        <v>165</v>
      </c>
      <c r="G29" s="15" t="s">
        <v>13</v>
      </c>
    </row>
    <row r="30" spans="1:7" x14ac:dyDescent="0.2">
      <c r="A30" s="30" t="s">
        <v>54</v>
      </c>
      <c r="B30" s="65">
        <v>6290</v>
      </c>
      <c r="C30" s="2" t="s">
        <v>163</v>
      </c>
      <c r="D30" s="2" t="s">
        <v>166</v>
      </c>
      <c r="E30" s="36" t="s">
        <v>119</v>
      </c>
      <c r="F30" s="51" t="s">
        <v>165</v>
      </c>
      <c r="G30" s="15" t="s">
        <v>13</v>
      </c>
    </row>
    <row r="31" spans="1:7" x14ac:dyDescent="0.2">
      <c r="A31" s="30" t="s">
        <v>55</v>
      </c>
      <c r="B31" s="65">
        <v>2020</v>
      </c>
      <c r="C31" s="2" t="s">
        <v>163</v>
      </c>
      <c r="D31" s="2" t="s">
        <v>166</v>
      </c>
      <c r="E31" s="36" t="s">
        <v>209</v>
      </c>
      <c r="F31" s="51" t="s">
        <v>165</v>
      </c>
      <c r="G31" s="15" t="s">
        <v>13</v>
      </c>
    </row>
    <row r="32" spans="1:7" x14ac:dyDescent="0.2">
      <c r="A32" s="30" t="s">
        <v>56</v>
      </c>
      <c r="B32" s="65">
        <v>1020</v>
      </c>
      <c r="C32" s="2" t="s">
        <v>163</v>
      </c>
      <c r="D32" s="2" t="s">
        <v>166</v>
      </c>
      <c r="E32" s="36" t="s">
        <v>128</v>
      </c>
      <c r="F32" s="51" t="s">
        <v>165</v>
      </c>
      <c r="G32" s="15" t="s">
        <v>13</v>
      </c>
    </row>
    <row r="33" spans="1:7" x14ac:dyDescent="0.2">
      <c r="A33" s="30" t="s">
        <v>57</v>
      </c>
      <c r="B33" s="68">
        <v>2050</v>
      </c>
      <c r="C33" s="1" t="s">
        <v>167</v>
      </c>
      <c r="D33" s="1" t="s">
        <v>168</v>
      </c>
      <c r="E33" s="73" t="s">
        <v>95</v>
      </c>
      <c r="F33" s="51" t="s">
        <v>169</v>
      </c>
      <c r="G33" s="15" t="s">
        <v>13</v>
      </c>
    </row>
    <row r="34" spans="1:7" x14ac:dyDescent="0.2">
      <c r="A34" s="30" t="s">
        <v>58</v>
      </c>
      <c r="B34" s="77">
        <v>4559</v>
      </c>
      <c r="C34" s="1" t="s">
        <v>210</v>
      </c>
      <c r="D34" s="1" t="s">
        <v>170</v>
      </c>
      <c r="E34" s="71" t="s">
        <v>102</v>
      </c>
      <c r="F34" s="52" t="s">
        <v>171</v>
      </c>
      <c r="G34" s="15" t="s">
        <v>13</v>
      </c>
    </row>
    <row r="35" spans="1:7" x14ac:dyDescent="0.2">
      <c r="A35" s="30" t="s">
        <v>59</v>
      </c>
      <c r="B35" s="66">
        <v>265872</v>
      </c>
      <c r="C35" s="2" t="s">
        <v>151</v>
      </c>
      <c r="D35" s="2" t="s">
        <v>172</v>
      </c>
      <c r="E35" s="31" t="s">
        <v>102</v>
      </c>
      <c r="F35" s="52" t="s">
        <v>173</v>
      </c>
      <c r="G35" s="15" t="s">
        <v>13</v>
      </c>
    </row>
    <row r="36" spans="1:7" x14ac:dyDescent="0.2">
      <c r="A36" s="30" t="s">
        <v>60</v>
      </c>
      <c r="B36" s="66">
        <v>12060</v>
      </c>
      <c r="C36" s="2" t="s">
        <v>151</v>
      </c>
      <c r="D36" s="2" t="s">
        <v>174</v>
      </c>
      <c r="E36" s="31" t="s">
        <v>102</v>
      </c>
      <c r="F36" s="52" t="s">
        <v>173</v>
      </c>
      <c r="G36" s="15" t="s">
        <v>13</v>
      </c>
    </row>
    <row r="37" spans="1:7" x14ac:dyDescent="0.2">
      <c r="A37" s="30" t="s">
        <v>61</v>
      </c>
      <c r="B37" s="66">
        <v>6300</v>
      </c>
      <c r="C37" s="2" t="s">
        <v>151</v>
      </c>
      <c r="D37" s="2" t="s">
        <v>175</v>
      </c>
      <c r="E37" s="36" t="s">
        <v>104</v>
      </c>
      <c r="F37" s="52" t="s">
        <v>173</v>
      </c>
      <c r="G37" s="15" t="s">
        <v>13</v>
      </c>
    </row>
    <row r="38" spans="1:7" x14ac:dyDescent="0.2">
      <c r="A38" s="30" t="s">
        <v>62</v>
      </c>
      <c r="B38" s="77">
        <v>540</v>
      </c>
      <c r="C38" s="47" t="s">
        <v>151</v>
      </c>
      <c r="D38" s="2" t="s">
        <v>174</v>
      </c>
      <c r="E38" s="36" t="s">
        <v>104</v>
      </c>
      <c r="F38" s="52" t="s">
        <v>173</v>
      </c>
      <c r="G38" s="15" t="s">
        <v>13</v>
      </c>
    </row>
    <row r="39" spans="1:7" x14ac:dyDescent="0.2">
      <c r="A39" s="30" t="s">
        <v>63</v>
      </c>
      <c r="B39" s="43">
        <v>211</v>
      </c>
      <c r="C39" s="47" t="s">
        <v>151</v>
      </c>
      <c r="D39" s="78" t="s">
        <v>176</v>
      </c>
      <c r="E39" s="79" t="s">
        <v>78</v>
      </c>
      <c r="F39" s="80" t="s">
        <v>177</v>
      </c>
      <c r="G39" s="15" t="s">
        <v>13</v>
      </c>
    </row>
    <row r="40" spans="1:7" x14ac:dyDescent="0.2">
      <c r="A40" s="30" t="s">
        <v>64</v>
      </c>
      <c r="B40" s="66">
        <v>23336</v>
      </c>
      <c r="C40" s="47" t="s">
        <v>151</v>
      </c>
      <c r="D40" s="78" t="s">
        <v>176</v>
      </c>
      <c r="E40" s="31" t="s">
        <v>90</v>
      </c>
      <c r="F40" s="53" t="s">
        <v>177</v>
      </c>
      <c r="G40" s="15" t="s">
        <v>13</v>
      </c>
    </row>
    <row r="41" spans="1:7" x14ac:dyDescent="0.2">
      <c r="A41" s="30" t="s">
        <v>65</v>
      </c>
      <c r="B41" s="66">
        <v>7834</v>
      </c>
      <c r="C41" s="47" t="s">
        <v>151</v>
      </c>
      <c r="D41" s="78" t="s">
        <v>176</v>
      </c>
      <c r="E41" s="31" t="s">
        <v>102</v>
      </c>
      <c r="F41" s="53" t="s">
        <v>177</v>
      </c>
      <c r="G41" s="15" t="s">
        <v>13</v>
      </c>
    </row>
    <row r="42" spans="1:7" x14ac:dyDescent="0.2">
      <c r="A42" s="30" t="s">
        <v>66</v>
      </c>
      <c r="B42" s="66">
        <v>7043</v>
      </c>
      <c r="C42" s="47" t="s">
        <v>151</v>
      </c>
      <c r="D42" s="78" t="s">
        <v>176</v>
      </c>
      <c r="E42" s="31" t="s">
        <v>133</v>
      </c>
      <c r="F42" s="53" t="s">
        <v>177</v>
      </c>
      <c r="G42" s="15" t="s">
        <v>13</v>
      </c>
    </row>
    <row r="43" spans="1:7" x14ac:dyDescent="0.2">
      <c r="A43" s="30" t="s">
        <v>67</v>
      </c>
      <c r="B43" s="66">
        <v>6</v>
      </c>
      <c r="C43" s="47" t="s">
        <v>151</v>
      </c>
      <c r="D43" s="78" t="s">
        <v>178</v>
      </c>
      <c r="E43" s="79" t="s">
        <v>78</v>
      </c>
      <c r="F43" s="52" t="s">
        <v>179</v>
      </c>
      <c r="G43" s="15" t="s">
        <v>13</v>
      </c>
    </row>
    <row r="44" spans="1:7" x14ac:dyDescent="0.2">
      <c r="A44" s="30" t="s">
        <v>189</v>
      </c>
      <c r="B44" s="66">
        <v>738</v>
      </c>
      <c r="C44" s="47" t="s">
        <v>151</v>
      </c>
      <c r="D44" s="78" t="s">
        <v>178</v>
      </c>
      <c r="E44" s="31" t="s">
        <v>90</v>
      </c>
      <c r="F44" s="52" t="s">
        <v>179</v>
      </c>
      <c r="G44" s="15" t="s">
        <v>13</v>
      </c>
    </row>
    <row r="45" spans="1:7" x14ac:dyDescent="0.2">
      <c r="A45" s="30" t="s">
        <v>190</v>
      </c>
      <c r="B45" s="66">
        <v>250</v>
      </c>
      <c r="C45" s="47" t="s">
        <v>151</v>
      </c>
      <c r="D45" s="78" t="s">
        <v>178</v>
      </c>
      <c r="E45" s="31" t="s">
        <v>102</v>
      </c>
      <c r="F45" s="52" t="s">
        <v>179</v>
      </c>
      <c r="G45" s="15" t="s">
        <v>13</v>
      </c>
    </row>
    <row r="46" spans="1:7" x14ac:dyDescent="0.2">
      <c r="A46" s="30" t="s">
        <v>191</v>
      </c>
      <c r="B46" s="66">
        <v>223</v>
      </c>
      <c r="C46" s="47" t="s">
        <v>151</v>
      </c>
      <c r="D46" s="78" t="s">
        <v>178</v>
      </c>
      <c r="E46" s="31" t="s">
        <v>133</v>
      </c>
      <c r="F46" s="52" t="s">
        <v>179</v>
      </c>
      <c r="G46" s="15" t="s">
        <v>13</v>
      </c>
    </row>
    <row r="47" spans="1:7" x14ac:dyDescent="0.2">
      <c r="A47" s="30" t="s">
        <v>192</v>
      </c>
      <c r="B47" s="66">
        <v>69</v>
      </c>
      <c r="C47" s="47" t="s">
        <v>151</v>
      </c>
      <c r="D47" s="78" t="s">
        <v>180</v>
      </c>
      <c r="E47" s="79" t="s">
        <v>78</v>
      </c>
      <c r="F47" s="53" t="s">
        <v>181</v>
      </c>
      <c r="G47" s="15" t="s">
        <v>13</v>
      </c>
    </row>
    <row r="48" spans="1:7" x14ac:dyDescent="0.2">
      <c r="A48" s="30" t="s">
        <v>193</v>
      </c>
      <c r="B48" s="66">
        <v>7683</v>
      </c>
      <c r="C48" s="47" t="s">
        <v>151</v>
      </c>
      <c r="D48" s="78" t="s">
        <v>180</v>
      </c>
      <c r="E48" s="31" t="s">
        <v>90</v>
      </c>
      <c r="F48" s="53" t="s">
        <v>181</v>
      </c>
      <c r="G48" s="15" t="s">
        <v>13</v>
      </c>
    </row>
    <row r="49" spans="1:7" x14ac:dyDescent="0.2">
      <c r="A49" s="30" t="s">
        <v>194</v>
      </c>
      <c r="B49" s="66">
        <v>2579</v>
      </c>
      <c r="C49" s="47" t="s">
        <v>151</v>
      </c>
      <c r="D49" s="78" t="s">
        <v>180</v>
      </c>
      <c r="E49" s="31" t="s">
        <v>102</v>
      </c>
      <c r="F49" s="53" t="s">
        <v>181</v>
      </c>
      <c r="G49" s="15" t="s">
        <v>13</v>
      </c>
    </row>
    <row r="50" spans="1:7" x14ac:dyDescent="0.2">
      <c r="A50" s="30" t="s">
        <v>195</v>
      </c>
      <c r="B50" s="66">
        <v>2313</v>
      </c>
      <c r="C50" s="47" t="s">
        <v>151</v>
      </c>
      <c r="D50" s="78" t="s">
        <v>180</v>
      </c>
      <c r="E50" s="31" t="s">
        <v>133</v>
      </c>
      <c r="F50" s="53" t="s">
        <v>181</v>
      </c>
      <c r="G50" s="15" t="s">
        <v>13</v>
      </c>
    </row>
    <row r="51" spans="1:7" ht="28" x14ac:dyDescent="0.2">
      <c r="A51" s="30" t="s">
        <v>196</v>
      </c>
      <c r="B51" s="66">
        <v>2</v>
      </c>
      <c r="C51" s="47" t="s">
        <v>151</v>
      </c>
      <c r="D51" s="78" t="s">
        <v>182</v>
      </c>
      <c r="E51" s="79" t="s">
        <v>78</v>
      </c>
      <c r="F51" s="52" t="s">
        <v>183</v>
      </c>
      <c r="G51" s="15" t="s">
        <v>13</v>
      </c>
    </row>
    <row r="52" spans="1:7" ht="28" x14ac:dyDescent="0.2">
      <c r="A52" s="30" t="s">
        <v>197</v>
      </c>
      <c r="B52" s="66">
        <v>316</v>
      </c>
      <c r="C52" s="47" t="s">
        <v>151</v>
      </c>
      <c r="D52" s="78" t="s">
        <v>182</v>
      </c>
      <c r="E52" s="31" t="s">
        <v>90</v>
      </c>
      <c r="F52" s="52" t="s">
        <v>183</v>
      </c>
      <c r="G52" s="15" t="s">
        <v>13</v>
      </c>
    </row>
    <row r="53" spans="1:7" ht="28" x14ac:dyDescent="0.2">
      <c r="A53" s="30" t="s">
        <v>198</v>
      </c>
      <c r="B53" s="66">
        <v>107</v>
      </c>
      <c r="C53" s="47" t="s">
        <v>151</v>
      </c>
      <c r="D53" s="78" t="s">
        <v>182</v>
      </c>
      <c r="E53" s="31" t="s">
        <v>102</v>
      </c>
      <c r="F53" s="52" t="s">
        <v>183</v>
      </c>
      <c r="G53" s="15" t="s">
        <v>13</v>
      </c>
    </row>
    <row r="54" spans="1:7" ht="28" x14ac:dyDescent="0.2">
      <c r="A54" s="30" t="s">
        <v>199</v>
      </c>
      <c r="B54" s="66">
        <v>96</v>
      </c>
      <c r="C54" s="47" t="s">
        <v>151</v>
      </c>
      <c r="D54" s="78" t="s">
        <v>182</v>
      </c>
      <c r="E54" s="31" t="s">
        <v>133</v>
      </c>
      <c r="F54" s="52" t="s">
        <v>183</v>
      </c>
      <c r="G54" s="15" t="s">
        <v>13</v>
      </c>
    </row>
    <row r="55" spans="1:7" x14ac:dyDescent="0.2">
      <c r="A55" s="30" t="s">
        <v>200</v>
      </c>
      <c r="B55" s="66">
        <v>11</v>
      </c>
      <c r="C55" s="47" t="s">
        <v>151</v>
      </c>
      <c r="D55" s="78" t="s">
        <v>184</v>
      </c>
      <c r="E55" s="79" t="s">
        <v>78</v>
      </c>
      <c r="F55" s="52" t="s">
        <v>185</v>
      </c>
      <c r="G55" s="15" t="s">
        <v>13</v>
      </c>
    </row>
    <row r="56" spans="1:7" x14ac:dyDescent="0.2">
      <c r="A56" s="30" t="s">
        <v>201</v>
      </c>
      <c r="B56" s="66">
        <v>1257</v>
      </c>
      <c r="C56" s="47" t="s">
        <v>151</v>
      </c>
      <c r="D56" s="78" t="s">
        <v>184</v>
      </c>
      <c r="E56" s="31" t="s">
        <v>90</v>
      </c>
      <c r="F56" s="52" t="s">
        <v>185</v>
      </c>
      <c r="G56" s="15" t="s">
        <v>13</v>
      </c>
    </row>
    <row r="57" spans="1:7" x14ac:dyDescent="0.2">
      <c r="A57" s="30" t="s">
        <v>202</v>
      </c>
      <c r="B57" s="66">
        <v>420</v>
      </c>
      <c r="C57" s="47" t="s">
        <v>151</v>
      </c>
      <c r="D57" s="78" t="s">
        <v>184</v>
      </c>
      <c r="E57" s="31" t="s">
        <v>102</v>
      </c>
      <c r="F57" s="52" t="s">
        <v>185</v>
      </c>
      <c r="G57" s="15" t="s">
        <v>13</v>
      </c>
    </row>
    <row r="58" spans="1:7" x14ac:dyDescent="0.2">
      <c r="A58" s="30" t="s">
        <v>203</v>
      </c>
      <c r="B58" s="66">
        <v>378</v>
      </c>
      <c r="C58" s="47" t="s">
        <v>151</v>
      </c>
      <c r="D58" s="78" t="s">
        <v>184</v>
      </c>
      <c r="E58" s="31" t="s">
        <v>133</v>
      </c>
      <c r="F58" s="52" t="s">
        <v>185</v>
      </c>
      <c r="G58" s="15" t="s">
        <v>13</v>
      </c>
    </row>
    <row r="59" spans="1:7" x14ac:dyDescent="0.2">
      <c r="A59" s="30" t="s">
        <v>204</v>
      </c>
      <c r="B59" s="66">
        <v>1063</v>
      </c>
      <c r="C59" s="2" t="s">
        <v>151</v>
      </c>
      <c r="D59" s="2" t="s">
        <v>186</v>
      </c>
      <c r="E59" s="79" t="s">
        <v>90</v>
      </c>
      <c r="F59" s="53" t="s">
        <v>187</v>
      </c>
      <c r="G59" s="15" t="s">
        <v>13</v>
      </c>
    </row>
    <row r="60" spans="1:7" x14ac:dyDescent="0.2">
      <c r="A60" s="30" t="s">
        <v>205</v>
      </c>
      <c r="B60" s="66">
        <v>106781</v>
      </c>
      <c r="C60" s="2" t="s">
        <v>151</v>
      </c>
      <c r="D60" s="2" t="s">
        <v>188</v>
      </c>
      <c r="E60" s="31" t="s">
        <v>102</v>
      </c>
      <c r="F60" s="52" t="s">
        <v>187</v>
      </c>
      <c r="G60" s="15" t="s">
        <v>13</v>
      </c>
    </row>
    <row r="61" spans="1:7" x14ac:dyDescent="0.2">
      <c r="A61" s="30" t="s">
        <v>206</v>
      </c>
      <c r="B61" s="66">
        <v>3194</v>
      </c>
      <c r="C61" s="2" t="s">
        <v>151</v>
      </c>
      <c r="D61" s="2" t="s">
        <v>188</v>
      </c>
      <c r="E61" s="31" t="s">
        <v>102</v>
      </c>
      <c r="F61" s="52" t="s">
        <v>187</v>
      </c>
      <c r="G61" s="15" t="s">
        <v>13</v>
      </c>
    </row>
    <row r="62" spans="1:7" x14ac:dyDescent="0.2">
      <c r="A62" s="30" t="s">
        <v>207</v>
      </c>
      <c r="B62" s="66">
        <v>630</v>
      </c>
      <c r="C62" s="2" t="s">
        <v>151</v>
      </c>
      <c r="D62" s="2" t="s">
        <v>186</v>
      </c>
      <c r="E62" s="31" t="s">
        <v>102</v>
      </c>
      <c r="F62" s="52" t="s">
        <v>187</v>
      </c>
      <c r="G62" s="15" t="s">
        <v>13</v>
      </c>
    </row>
    <row r="63" spans="1:7" x14ac:dyDescent="0.2">
      <c r="A63" s="30" t="s">
        <v>208</v>
      </c>
      <c r="B63" s="66">
        <v>662</v>
      </c>
      <c r="C63" s="2" t="s">
        <v>151</v>
      </c>
      <c r="D63" s="2" t="s">
        <v>186</v>
      </c>
      <c r="E63" s="31" t="s">
        <v>133</v>
      </c>
      <c r="F63" s="52" t="s">
        <v>187</v>
      </c>
      <c r="G63" s="15" t="s">
        <v>13</v>
      </c>
    </row>
    <row r="64" spans="1:7" x14ac:dyDescent="0.2">
      <c r="A64" s="16"/>
      <c r="B64" s="39"/>
      <c r="C64" s="75"/>
      <c r="D64" s="17"/>
      <c r="E64" s="18"/>
      <c r="F64" s="19"/>
      <c r="G64" s="18"/>
    </row>
    <row r="65" spans="1:12" ht="15.75" customHeight="1" thickBot="1" x14ac:dyDescent="0.25">
      <c r="A65" s="101" t="s">
        <v>9</v>
      </c>
      <c r="B65" s="101"/>
      <c r="C65" s="101"/>
      <c r="D65" s="101"/>
      <c r="E65" s="101"/>
    </row>
    <row r="66" spans="1:12" ht="45.75" customHeight="1" x14ac:dyDescent="0.2">
      <c r="A66" s="12" t="s">
        <v>11</v>
      </c>
      <c r="B66" s="40" t="s">
        <v>7</v>
      </c>
      <c r="C66" s="21" t="s">
        <v>1</v>
      </c>
      <c r="D66" s="22" t="s">
        <v>2</v>
      </c>
      <c r="E66" s="23" t="s">
        <v>3</v>
      </c>
      <c r="F66" s="23" t="s">
        <v>10</v>
      </c>
      <c r="G66" s="24" t="s">
        <v>13</v>
      </c>
    </row>
    <row r="67" spans="1:12" ht="15" customHeight="1" x14ac:dyDescent="0.2">
      <c r="A67" s="30">
        <v>1</v>
      </c>
      <c r="B67" s="65">
        <v>54175.94</v>
      </c>
      <c r="C67" s="25" t="s">
        <v>70</v>
      </c>
      <c r="D67" s="25" t="s">
        <v>148</v>
      </c>
      <c r="E67" s="15" t="s">
        <v>71</v>
      </c>
      <c r="F67" s="15" t="s">
        <v>29</v>
      </c>
      <c r="G67" s="15" t="s">
        <v>13</v>
      </c>
      <c r="H67" s="28"/>
      <c r="I67" s="28"/>
      <c r="J67" s="26"/>
    </row>
    <row r="68" spans="1:12" ht="15" customHeight="1" x14ac:dyDescent="0.2">
      <c r="A68" s="30">
        <v>2</v>
      </c>
      <c r="B68" s="65">
        <v>4105.5</v>
      </c>
      <c r="C68" s="25" t="s">
        <v>72</v>
      </c>
      <c r="D68" s="25" t="s">
        <v>149</v>
      </c>
      <c r="E68" s="15" t="s">
        <v>71</v>
      </c>
      <c r="F68" s="15" t="s">
        <v>29</v>
      </c>
      <c r="G68" s="15" t="s">
        <v>13</v>
      </c>
      <c r="H68" s="28"/>
      <c r="I68" s="28"/>
      <c r="J68" s="26"/>
    </row>
    <row r="69" spans="1:12" ht="15" customHeight="1" x14ac:dyDescent="0.2">
      <c r="A69" s="30">
        <v>3</v>
      </c>
      <c r="B69" s="65">
        <v>387.29</v>
      </c>
      <c r="C69" s="25" t="s">
        <v>73</v>
      </c>
      <c r="D69" s="25" t="s">
        <v>74</v>
      </c>
      <c r="E69" s="15" t="s">
        <v>71</v>
      </c>
      <c r="F69" s="15" t="s">
        <v>29</v>
      </c>
      <c r="G69" s="15" t="s">
        <v>13</v>
      </c>
      <c r="H69" s="28"/>
      <c r="I69" s="28"/>
      <c r="J69" s="26"/>
    </row>
    <row r="70" spans="1:12" ht="15" customHeight="1" x14ac:dyDescent="0.2">
      <c r="A70" s="30">
        <v>4</v>
      </c>
      <c r="B70" s="65">
        <v>358.67</v>
      </c>
      <c r="C70" s="25" t="s">
        <v>73</v>
      </c>
      <c r="D70" s="25" t="s">
        <v>75</v>
      </c>
      <c r="E70" s="15" t="s">
        <v>71</v>
      </c>
      <c r="F70" s="15" t="s">
        <v>33</v>
      </c>
      <c r="G70" s="15" t="s">
        <v>13</v>
      </c>
      <c r="H70" s="28"/>
      <c r="I70" s="28"/>
      <c r="J70" s="26"/>
    </row>
    <row r="71" spans="1:12" ht="15" customHeight="1" x14ac:dyDescent="0.2">
      <c r="A71" s="30">
        <v>5</v>
      </c>
      <c r="B71" s="65">
        <v>874</v>
      </c>
      <c r="C71" s="25" t="s">
        <v>13</v>
      </c>
      <c r="D71" s="25" t="s">
        <v>86</v>
      </c>
      <c r="E71" s="15" t="s">
        <v>71</v>
      </c>
      <c r="F71" s="15" t="s">
        <v>21</v>
      </c>
      <c r="G71" s="15" t="s">
        <v>13</v>
      </c>
      <c r="H71" s="28"/>
      <c r="I71" s="28"/>
      <c r="J71" s="26"/>
    </row>
    <row r="72" spans="1:12" ht="15" customHeight="1" x14ac:dyDescent="0.2">
      <c r="A72" s="30">
        <v>6</v>
      </c>
      <c r="B72" s="65">
        <v>3073.12</v>
      </c>
      <c r="C72" s="25" t="s">
        <v>76</v>
      </c>
      <c r="D72" s="25" t="s">
        <v>77</v>
      </c>
      <c r="E72" s="15" t="s">
        <v>78</v>
      </c>
      <c r="F72" s="15" t="s">
        <v>32</v>
      </c>
      <c r="G72" s="15" t="s">
        <v>13</v>
      </c>
      <c r="H72" s="28"/>
      <c r="I72" s="28"/>
      <c r="J72" s="26"/>
    </row>
    <row r="73" spans="1:12" ht="15" customHeight="1" x14ac:dyDescent="0.2">
      <c r="A73" s="30">
        <v>7</v>
      </c>
      <c r="B73" s="66">
        <v>27358.7</v>
      </c>
      <c r="C73" s="2" t="s">
        <v>79</v>
      </c>
      <c r="D73" s="2" t="s">
        <v>80</v>
      </c>
      <c r="E73" s="31" t="s">
        <v>78</v>
      </c>
      <c r="F73" s="51" t="s">
        <v>19</v>
      </c>
      <c r="G73" s="15" t="s">
        <v>13</v>
      </c>
      <c r="H73" s="28"/>
      <c r="I73" s="28"/>
      <c r="J73" s="26"/>
    </row>
    <row r="74" spans="1:12" ht="15" customHeight="1" x14ac:dyDescent="0.2">
      <c r="A74" s="30">
        <v>8</v>
      </c>
      <c r="B74" s="57">
        <v>45684.1</v>
      </c>
      <c r="C74" s="2" t="s">
        <v>81</v>
      </c>
      <c r="D74" s="2" t="s">
        <v>148</v>
      </c>
      <c r="E74" s="36" t="s">
        <v>82</v>
      </c>
      <c r="F74" s="52" t="s">
        <v>29</v>
      </c>
      <c r="G74" s="15" t="s">
        <v>13</v>
      </c>
      <c r="H74" s="28"/>
      <c r="I74" s="28"/>
      <c r="J74" s="26"/>
    </row>
    <row r="75" spans="1:12" ht="14.25" customHeight="1" x14ac:dyDescent="0.2">
      <c r="A75" s="30">
        <v>9</v>
      </c>
      <c r="B75" s="66">
        <v>-1.28</v>
      </c>
      <c r="C75" s="2" t="s">
        <v>13</v>
      </c>
      <c r="D75" s="2" t="s">
        <v>83</v>
      </c>
      <c r="E75" s="36" t="s">
        <v>82</v>
      </c>
      <c r="F75" s="52" t="s">
        <v>18</v>
      </c>
      <c r="G75" s="15" t="s">
        <v>13</v>
      </c>
      <c r="H75" s="26"/>
      <c r="I75" s="26"/>
      <c r="J75" s="26"/>
      <c r="L75" s="26"/>
    </row>
    <row r="76" spans="1:12" x14ac:dyDescent="0.2">
      <c r="A76" s="30">
        <v>10</v>
      </c>
      <c r="B76" s="66">
        <v>6696.73</v>
      </c>
      <c r="C76" s="2" t="s">
        <v>84</v>
      </c>
      <c r="D76" s="2" t="s">
        <v>85</v>
      </c>
      <c r="E76" s="36" t="s">
        <v>82</v>
      </c>
      <c r="F76" s="52" t="s">
        <v>18</v>
      </c>
      <c r="G76" s="15" t="s">
        <v>13</v>
      </c>
      <c r="H76" s="26"/>
      <c r="I76" s="26"/>
      <c r="J76" s="26"/>
      <c r="K76" s="26"/>
      <c r="L76" s="26"/>
    </row>
    <row r="77" spans="1:12" x14ac:dyDescent="0.2">
      <c r="A77" s="30">
        <v>11</v>
      </c>
      <c r="B77" s="66">
        <v>26.3</v>
      </c>
      <c r="C77" s="2" t="s">
        <v>84</v>
      </c>
      <c r="D77" s="2" t="s">
        <v>85</v>
      </c>
      <c r="E77" s="36" t="s">
        <v>82</v>
      </c>
      <c r="F77" s="52" t="s">
        <v>18</v>
      </c>
      <c r="G77" s="15" t="s">
        <v>13</v>
      </c>
      <c r="H77" s="26"/>
      <c r="I77" s="26"/>
      <c r="J77" s="26"/>
      <c r="K77" s="26"/>
      <c r="L77" s="26"/>
    </row>
    <row r="78" spans="1:12" x14ac:dyDescent="0.2">
      <c r="A78" s="30">
        <v>12</v>
      </c>
      <c r="B78" s="66">
        <v>124821.42</v>
      </c>
      <c r="C78" s="2" t="s">
        <v>31</v>
      </c>
      <c r="D78" s="2" t="s">
        <v>150</v>
      </c>
      <c r="E78" s="36" t="s">
        <v>82</v>
      </c>
      <c r="F78" s="52" t="s">
        <v>19</v>
      </c>
      <c r="G78" s="15" t="s">
        <v>13</v>
      </c>
      <c r="H78" s="26"/>
      <c r="I78" s="26"/>
      <c r="J78" s="26"/>
      <c r="K78" s="26"/>
      <c r="L78" s="26"/>
    </row>
    <row r="79" spans="1:12" x14ac:dyDescent="0.2">
      <c r="A79" s="30">
        <v>13</v>
      </c>
      <c r="B79" s="67">
        <v>158.41999999999999</v>
      </c>
      <c r="C79" s="2" t="s">
        <v>13</v>
      </c>
      <c r="D79" s="2" t="s">
        <v>86</v>
      </c>
      <c r="E79" s="36" t="s">
        <v>82</v>
      </c>
      <c r="F79" s="52" t="s">
        <v>21</v>
      </c>
      <c r="G79" s="15" t="s">
        <v>13</v>
      </c>
      <c r="H79" s="26"/>
      <c r="I79" s="26"/>
      <c r="J79" s="26"/>
      <c r="K79" s="26"/>
      <c r="L79" s="26"/>
    </row>
    <row r="80" spans="1:12" x14ac:dyDescent="0.2">
      <c r="A80" s="30">
        <v>14</v>
      </c>
      <c r="B80" s="66">
        <v>-2.35</v>
      </c>
      <c r="C80" s="2" t="s">
        <v>13</v>
      </c>
      <c r="D80" s="2" t="s">
        <v>83</v>
      </c>
      <c r="E80" s="36" t="s">
        <v>87</v>
      </c>
      <c r="F80" s="52" t="s">
        <v>18</v>
      </c>
      <c r="G80" s="15" t="s">
        <v>13</v>
      </c>
      <c r="H80" s="26"/>
      <c r="I80" s="26"/>
      <c r="J80" s="26"/>
      <c r="K80" s="26"/>
      <c r="L80" s="26"/>
    </row>
    <row r="81" spans="1:12" x14ac:dyDescent="0.2">
      <c r="A81" s="30">
        <v>15</v>
      </c>
      <c r="B81" s="65">
        <v>2112959.62</v>
      </c>
      <c r="C81" s="2" t="s">
        <v>88</v>
      </c>
      <c r="D81" s="2" t="s">
        <v>89</v>
      </c>
      <c r="E81" s="64" t="s">
        <v>90</v>
      </c>
      <c r="F81" s="52" t="s">
        <v>19</v>
      </c>
      <c r="G81" s="15" t="s">
        <v>13</v>
      </c>
      <c r="H81" s="26"/>
      <c r="I81" s="26"/>
      <c r="J81" s="26"/>
      <c r="K81" s="26"/>
      <c r="L81" s="26"/>
    </row>
    <row r="82" spans="1:12" x14ac:dyDescent="0.2">
      <c r="A82" s="30">
        <v>16</v>
      </c>
      <c r="B82" s="65">
        <v>210392</v>
      </c>
      <c r="C82" s="2" t="s">
        <v>91</v>
      </c>
      <c r="D82" s="2" t="s">
        <v>92</v>
      </c>
      <c r="E82" s="62" t="s">
        <v>90</v>
      </c>
      <c r="F82" s="52" t="s">
        <v>19</v>
      </c>
      <c r="G82" s="15" t="s">
        <v>13</v>
      </c>
      <c r="H82" s="28"/>
      <c r="I82" s="28"/>
      <c r="J82" s="26"/>
    </row>
    <row r="83" spans="1:12" x14ac:dyDescent="0.2">
      <c r="A83" s="30">
        <v>17</v>
      </c>
      <c r="B83" s="66">
        <v>48645.94</v>
      </c>
      <c r="C83" s="2" t="s">
        <v>93</v>
      </c>
      <c r="D83" s="2" t="s">
        <v>94</v>
      </c>
      <c r="E83" s="36" t="s">
        <v>95</v>
      </c>
      <c r="F83" s="52" t="s">
        <v>22</v>
      </c>
      <c r="G83" s="15" t="s">
        <v>13</v>
      </c>
      <c r="H83" s="28"/>
      <c r="I83" s="28"/>
      <c r="J83" s="26"/>
    </row>
    <row r="84" spans="1:12" x14ac:dyDescent="0.2">
      <c r="A84" s="30">
        <v>18</v>
      </c>
      <c r="B84" s="66">
        <v>29585.22</v>
      </c>
      <c r="C84" s="2" t="s">
        <v>93</v>
      </c>
      <c r="D84" s="2" t="s">
        <v>96</v>
      </c>
      <c r="E84" s="36" t="s">
        <v>95</v>
      </c>
      <c r="F84" s="52" t="s">
        <v>22</v>
      </c>
      <c r="G84" s="15" t="s">
        <v>13</v>
      </c>
      <c r="H84" s="28"/>
      <c r="I84" s="28"/>
      <c r="J84" s="26"/>
    </row>
    <row r="85" spans="1:12" x14ac:dyDescent="0.2">
      <c r="A85" s="30">
        <v>19</v>
      </c>
      <c r="B85" s="66">
        <v>5896.18</v>
      </c>
      <c r="C85" s="2" t="s">
        <v>93</v>
      </c>
      <c r="D85" s="2" t="s">
        <v>97</v>
      </c>
      <c r="E85" s="36" t="s">
        <v>95</v>
      </c>
      <c r="F85" s="52" t="s">
        <v>25</v>
      </c>
      <c r="G85" s="15" t="s">
        <v>13</v>
      </c>
      <c r="H85" s="28"/>
      <c r="I85" s="28"/>
      <c r="J85" s="26"/>
    </row>
    <row r="86" spans="1:12" x14ac:dyDescent="0.2">
      <c r="A86" s="30">
        <v>20</v>
      </c>
      <c r="B86" s="66">
        <v>11463.98</v>
      </c>
      <c r="C86" s="2" t="s">
        <v>98</v>
      </c>
      <c r="D86" s="2" t="s">
        <v>99</v>
      </c>
      <c r="E86" s="36" t="s">
        <v>95</v>
      </c>
      <c r="F86" s="52" t="s">
        <v>20</v>
      </c>
      <c r="G86" s="15" t="s">
        <v>13</v>
      </c>
      <c r="H86" s="28"/>
      <c r="I86" s="28"/>
      <c r="J86" s="26"/>
    </row>
    <row r="87" spans="1:12" x14ac:dyDescent="0.2">
      <c r="A87" s="30">
        <v>21</v>
      </c>
      <c r="B87" s="66">
        <v>116.98</v>
      </c>
      <c r="C87" s="2" t="s">
        <v>93</v>
      </c>
      <c r="D87" s="2" t="s">
        <v>100</v>
      </c>
      <c r="E87" s="36" t="s">
        <v>95</v>
      </c>
      <c r="F87" s="52" t="s">
        <v>23</v>
      </c>
      <c r="G87" s="15" t="s">
        <v>13</v>
      </c>
      <c r="H87" s="28"/>
      <c r="I87" s="28"/>
      <c r="J87" s="26"/>
    </row>
    <row r="88" spans="1:12" x14ac:dyDescent="0.2">
      <c r="A88" s="30">
        <v>22</v>
      </c>
      <c r="B88" s="66">
        <v>61645.45</v>
      </c>
      <c r="C88" s="2" t="s">
        <v>93</v>
      </c>
      <c r="D88" s="2" t="s">
        <v>101</v>
      </c>
      <c r="E88" s="64" t="s">
        <v>95</v>
      </c>
      <c r="F88" s="52" t="s">
        <v>23</v>
      </c>
      <c r="G88" s="15" t="s">
        <v>13</v>
      </c>
      <c r="H88" s="28"/>
      <c r="I88" s="28"/>
      <c r="J88" s="26"/>
    </row>
    <row r="89" spans="1:12" x14ac:dyDescent="0.2">
      <c r="A89" s="30">
        <v>23</v>
      </c>
      <c r="B89" s="57">
        <v>-48</v>
      </c>
      <c r="C89" s="2" t="s">
        <v>13</v>
      </c>
      <c r="D89" s="2" t="s">
        <v>105</v>
      </c>
      <c r="E89" s="64" t="s">
        <v>102</v>
      </c>
      <c r="F89" s="52" t="s">
        <v>18</v>
      </c>
      <c r="G89" s="15" t="s">
        <v>13</v>
      </c>
      <c r="H89" s="28"/>
      <c r="I89" s="28"/>
      <c r="J89" s="26"/>
    </row>
    <row r="90" spans="1:12" x14ac:dyDescent="0.2">
      <c r="A90" s="30">
        <v>24</v>
      </c>
      <c r="B90" s="57">
        <v>203.15</v>
      </c>
      <c r="C90" s="2" t="s">
        <v>13</v>
      </c>
      <c r="D90" s="2" t="s">
        <v>86</v>
      </c>
      <c r="E90" s="64" t="s">
        <v>102</v>
      </c>
      <c r="F90" s="52" t="s">
        <v>21</v>
      </c>
      <c r="G90" s="15" t="s">
        <v>13</v>
      </c>
      <c r="H90" s="28"/>
      <c r="I90" s="28"/>
      <c r="J90" s="26"/>
    </row>
    <row r="91" spans="1:12" x14ac:dyDescent="0.2">
      <c r="A91" s="30">
        <v>25</v>
      </c>
      <c r="B91" s="68">
        <v>20</v>
      </c>
      <c r="C91" s="54" t="s">
        <v>13</v>
      </c>
      <c r="D91" s="54" t="s">
        <v>103</v>
      </c>
      <c r="E91" s="58" t="s">
        <v>102</v>
      </c>
      <c r="F91" s="55" t="s">
        <v>23</v>
      </c>
      <c r="G91" s="56" t="s">
        <v>13</v>
      </c>
      <c r="H91" s="28"/>
      <c r="I91" s="28"/>
      <c r="J91" s="26"/>
    </row>
    <row r="92" spans="1:12" x14ac:dyDescent="0.2">
      <c r="A92" s="30">
        <v>26</v>
      </c>
      <c r="B92" s="68">
        <v>4180.38</v>
      </c>
      <c r="C92" s="54" t="s">
        <v>13</v>
      </c>
      <c r="D92" s="54" t="s">
        <v>107</v>
      </c>
      <c r="E92" s="58" t="s">
        <v>104</v>
      </c>
      <c r="F92" s="55" t="s">
        <v>18</v>
      </c>
      <c r="G92" s="56" t="s">
        <v>13</v>
      </c>
      <c r="H92" s="28"/>
      <c r="I92" s="28"/>
      <c r="J92" s="26"/>
    </row>
    <row r="93" spans="1:12" x14ac:dyDescent="0.2">
      <c r="A93" s="30">
        <v>27</v>
      </c>
      <c r="B93" s="66">
        <v>-31.29</v>
      </c>
      <c r="C93" s="2" t="s">
        <v>13</v>
      </c>
      <c r="D93" s="2" t="s">
        <v>105</v>
      </c>
      <c r="E93" s="36" t="s">
        <v>104</v>
      </c>
      <c r="F93" s="51" t="s">
        <v>18</v>
      </c>
      <c r="G93" s="15" t="s">
        <v>13</v>
      </c>
      <c r="H93" s="27"/>
      <c r="I93" s="28"/>
      <c r="J93" s="26"/>
    </row>
    <row r="94" spans="1:12" x14ac:dyDescent="0.2">
      <c r="A94" s="30">
        <v>28</v>
      </c>
      <c r="B94" s="66">
        <v>1464</v>
      </c>
      <c r="C94" s="2" t="s">
        <v>13</v>
      </c>
      <c r="D94" s="2" t="s">
        <v>106</v>
      </c>
      <c r="E94" s="36" t="s">
        <v>104</v>
      </c>
      <c r="F94" s="51" t="s">
        <v>30</v>
      </c>
      <c r="G94" s="15" t="s">
        <v>13</v>
      </c>
      <c r="H94" s="28"/>
      <c r="I94" s="28"/>
      <c r="J94" s="26"/>
    </row>
    <row r="95" spans="1:12" x14ac:dyDescent="0.2">
      <c r="A95" s="30">
        <v>29</v>
      </c>
      <c r="B95" s="66">
        <v>684.62</v>
      </c>
      <c r="C95" s="2" t="s">
        <v>13</v>
      </c>
      <c r="D95" s="2" t="s">
        <v>108</v>
      </c>
      <c r="E95" s="36" t="s">
        <v>104</v>
      </c>
      <c r="F95" s="51" t="s">
        <v>28</v>
      </c>
      <c r="G95" s="15" t="s">
        <v>13</v>
      </c>
      <c r="H95" s="28"/>
      <c r="I95" s="28"/>
      <c r="J95" s="26"/>
    </row>
    <row r="96" spans="1:12" x14ac:dyDescent="0.2">
      <c r="A96" s="30">
        <v>30</v>
      </c>
      <c r="B96" s="66">
        <v>303.51</v>
      </c>
      <c r="C96" s="2" t="s">
        <v>109</v>
      </c>
      <c r="D96" s="2" t="s">
        <v>96</v>
      </c>
      <c r="E96" s="36" t="s">
        <v>110</v>
      </c>
      <c r="F96" s="51" t="s">
        <v>22</v>
      </c>
      <c r="G96" s="15" t="s">
        <v>13</v>
      </c>
      <c r="H96" s="28"/>
      <c r="I96" s="28"/>
      <c r="J96" s="26"/>
    </row>
    <row r="97" spans="1:10" x14ac:dyDescent="0.2">
      <c r="A97" s="30">
        <v>31</v>
      </c>
      <c r="B97" s="67">
        <v>693.66</v>
      </c>
      <c r="C97" s="2" t="s">
        <v>13</v>
      </c>
      <c r="D97" s="2" t="s">
        <v>86</v>
      </c>
      <c r="E97" s="62" t="s">
        <v>110</v>
      </c>
      <c r="F97" s="51" t="s">
        <v>21</v>
      </c>
      <c r="G97" s="15" t="s">
        <v>13</v>
      </c>
      <c r="H97" s="28"/>
      <c r="I97" s="28"/>
      <c r="J97" s="26"/>
    </row>
    <row r="98" spans="1:10" x14ac:dyDescent="0.2">
      <c r="A98" s="30">
        <v>32</v>
      </c>
      <c r="B98" s="66">
        <v>10520.6</v>
      </c>
      <c r="C98" s="2" t="s">
        <v>111</v>
      </c>
      <c r="D98" s="2" t="s">
        <v>112</v>
      </c>
      <c r="E98" s="36" t="s">
        <v>113</v>
      </c>
      <c r="F98" s="51" t="s">
        <v>24</v>
      </c>
      <c r="G98" s="15" t="s">
        <v>13</v>
      </c>
      <c r="H98" s="28"/>
      <c r="I98" s="28"/>
      <c r="J98" s="26"/>
    </row>
    <row r="99" spans="1:10" x14ac:dyDescent="0.2">
      <c r="A99" s="30">
        <v>33</v>
      </c>
      <c r="B99" s="66">
        <v>332.51</v>
      </c>
      <c r="C99" s="2" t="s">
        <v>111</v>
      </c>
      <c r="D99" s="2" t="s">
        <v>114</v>
      </c>
      <c r="E99" s="36" t="s">
        <v>113</v>
      </c>
      <c r="F99" s="51" t="s">
        <v>24</v>
      </c>
      <c r="G99" s="15" t="s">
        <v>13</v>
      </c>
      <c r="H99" s="28"/>
      <c r="I99" s="28"/>
      <c r="J99" s="26"/>
    </row>
    <row r="100" spans="1:10" x14ac:dyDescent="0.2">
      <c r="A100" s="30">
        <v>34</v>
      </c>
      <c r="B100" s="67">
        <v>10710</v>
      </c>
      <c r="C100" s="47" t="s">
        <v>115</v>
      </c>
      <c r="D100" s="47" t="s">
        <v>116</v>
      </c>
      <c r="E100" s="63" t="s">
        <v>113</v>
      </c>
      <c r="F100" s="59" t="s">
        <v>19</v>
      </c>
      <c r="G100" s="15" t="s">
        <v>13</v>
      </c>
      <c r="H100" s="28"/>
      <c r="I100" s="28"/>
      <c r="J100" s="26"/>
    </row>
    <row r="101" spans="1:10" x14ac:dyDescent="0.2">
      <c r="A101" s="30">
        <v>35</v>
      </c>
      <c r="B101" s="66">
        <v>152.62</v>
      </c>
      <c r="C101" s="2" t="s">
        <v>13</v>
      </c>
      <c r="D101" s="47" t="s">
        <v>86</v>
      </c>
      <c r="E101" s="64" t="s">
        <v>113</v>
      </c>
      <c r="F101" s="59" t="s">
        <v>21</v>
      </c>
      <c r="G101" s="15" t="s">
        <v>13</v>
      </c>
      <c r="H101" s="28"/>
      <c r="I101" s="28"/>
      <c r="J101" s="26"/>
    </row>
    <row r="102" spans="1:10" x14ac:dyDescent="0.2">
      <c r="A102" s="30">
        <v>36</v>
      </c>
      <c r="B102" s="68">
        <v>131.13999999999999</v>
      </c>
      <c r="C102" s="54" t="s">
        <v>117</v>
      </c>
      <c r="D102" s="54" t="s">
        <v>118</v>
      </c>
      <c r="E102" s="58" t="s">
        <v>119</v>
      </c>
      <c r="F102" s="55" t="s">
        <v>33</v>
      </c>
      <c r="G102" s="56" t="s">
        <v>13</v>
      </c>
      <c r="H102" s="28"/>
      <c r="I102" s="28"/>
      <c r="J102" s="26"/>
    </row>
    <row r="103" spans="1:10" x14ac:dyDescent="0.2">
      <c r="A103" s="30">
        <v>37</v>
      </c>
      <c r="B103" s="65">
        <v>23798.19</v>
      </c>
      <c r="C103" s="54" t="s">
        <v>120</v>
      </c>
      <c r="D103" s="54" t="s">
        <v>121</v>
      </c>
      <c r="E103" s="61" t="s">
        <v>119</v>
      </c>
      <c r="F103" s="60" t="s">
        <v>19</v>
      </c>
      <c r="G103" s="56" t="s">
        <v>13</v>
      </c>
      <c r="H103" s="28"/>
      <c r="I103" s="28"/>
      <c r="J103" s="26"/>
    </row>
    <row r="104" spans="1:10" x14ac:dyDescent="0.2">
      <c r="A104" s="30">
        <v>38</v>
      </c>
      <c r="B104" s="66">
        <v>910</v>
      </c>
      <c r="C104" s="2" t="s">
        <v>13</v>
      </c>
      <c r="D104" s="2" t="s">
        <v>86</v>
      </c>
      <c r="E104" s="36" t="s">
        <v>119</v>
      </c>
      <c r="F104" s="53" t="s">
        <v>21</v>
      </c>
      <c r="G104" s="15" t="s">
        <v>13</v>
      </c>
      <c r="H104" s="28" t="s">
        <v>26</v>
      </c>
      <c r="I104" s="28"/>
      <c r="J104" s="26"/>
    </row>
    <row r="105" spans="1:10" x14ac:dyDescent="0.2">
      <c r="A105" s="30">
        <v>39</v>
      </c>
      <c r="B105" s="57">
        <v>337.18</v>
      </c>
      <c r="C105" s="2" t="s">
        <v>13</v>
      </c>
      <c r="D105" s="2" t="s">
        <v>86</v>
      </c>
      <c r="E105" s="36" t="s">
        <v>119</v>
      </c>
      <c r="F105" s="53" t="s">
        <v>21</v>
      </c>
      <c r="G105" s="15" t="s">
        <v>13</v>
      </c>
      <c r="H105" s="28"/>
      <c r="I105" s="28"/>
      <c r="J105" s="26"/>
    </row>
    <row r="106" spans="1:10" x14ac:dyDescent="0.2">
      <c r="A106" s="30">
        <v>40</v>
      </c>
      <c r="B106" s="66">
        <v>44.98</v>
      </c>
      <c r="C106" s="2" t="s">
        <v>122</v>
      </c>
      <c r="D106" s="54" t="s">
        <v>123</v>
      </c>
      <c r="E106" s="36" t="s">
        <v>119</v>
      </c>
      <c r="F106" s="53" t="s">
        <v>30</v>
      </c>
      <c r="G106" s="15" t="s">
        <v>13</v>
      </c>
      <c r="H106" s="28"/>
      <c r="I106" s="28"/>
      <c r="J106" s="26"/>
    </row>
    <row r="107" spans="1:10" x14ac:dyDescent="0.2">
      <c r="A107" s="30">
        <v>41</v>
      </c>
      <c r="B107" s="43">
        <v>46.05</v>
      </c>
      <c r="C107" s="37" t="s">
        <v>122</v>
      </c>
      <c r="D107" s="37" t="s">
        <v>123</v>
      </c>
      <c r="E107" s="69" t="s">
        <v>119</v>
      </c>
      <c r="F107" s="53" t="s">
        <v>30</v>
      </c>
      <c r="G107" s="69" t="s">
        <v>13</v>
      </c>
      <c r="H107" s="28"/>
      <c r="I107" s="28"/>
      <c r="J107" s="26"/>
    </row>
    <row r="108" spans="1:10" x14ac:dyDescent="0.2">
      <c r="A108" s="30">
        <v>42</v>
      </c>
      <c r="B108" s="43">
        <v>2274.09</v>
      </c>
      <c r="C108" s="37" t="s">
        <v>124</v>
      </c>
      <c r="D108" s="37" t="s">
        <v>125</v>
      </c>
      <c r="E108" s="69" t="s">
        <v>119</v>
      </c>
      <c r="F108" s="53" t="s">
        <v>127</v>
      </c>
      <c r="G108" s="69" t="s">
        <v>13</v>
      </c>
      <c r="H108" s="28"/>
      <c r="I108" s="28"/>
      <c r="J108" s="26"/>
    </row>
    <row r="109" spans="1:10" x14ac:dyDescent="0.2">
      <c r="A109" s="30">
        <v>43</v>
      </c>
      <c r="B109" s="70">
        <v>396.08</v>
      </c>
      <c r="C109" s="37" t="s">
        <v>124</v>
      </c>
      <c r="D109" s="37" t="s">
        <v>126</v>
      </c>
      <c r="E109" s="69" t="s">
        <v>119</v>
      </c>
      <c r="F109" s="53" t="s">
        <v>127</v>
      </c>
      <c r="G109" s="69" t="s">
        <v>13</v>
      </c>
      <c r="H109" s="28"/>
      <c r="I109" s="28"/>
      <c r="J109" s="26"/>
    </row>
    <row r="110" spans="1:10" x14ac:dyDescent="0.2">
      <c r="A110" s="30">
        <v>44</v>
      </c>
      <c r="B110" s="43">
        <v>330.85</v>
      </c>
      <c r="C110" s="37" t="s">
        <v>13</v>
      </c>
      <c r="D110" s="37" t="s">
        <v>86</v>
      </c>
      <c r="E110" s="69" t="s">
        <v>128</v>
      </c>
      <c r="F110" s="53" t="s">
        <v>21</v>
      </c>
      <c r="G110" s="69" t="s">
        <v>13</v>
      </c>
      <c r="H110" s="28"/>
      <c r="I110" s="28"/>
      <c r="J110" s="26"/>
    </row>
    <row r="111" spans="1:10" x14ac:dyDescent="0.2">
      <c r="A111" s="30">
        <v>45</v>
      </c>
      <c r="B111" s="43">
        <v>73685.56</v>
      </c>
      <c r="C111" s="37" t="s">
        <v>129</v>
      </c>
      <c r="D111" s="37" t="s">
        <v>130</v>
      </c>
      <c r="E111" s="69" t="s">
        <v>128</v>
      </c>
      <c r="F111" s="53" t="s">
        <v>131</v>
      </c>
      <c r="G111" s="69" t="s">
        <v>13</v>
      </c>
      <c r="H111" s="28"/>
      <c r="I111" s="28"/>
      <c r="J111" s="26"/>
    </row>
    <row r="112" spans="1:10" x14ac:dyDescent="0.2">
      <c r="A112" s="30">
        <v>46</v>
      </c>
      <c r="B112" s="43">
        <v>3066.34</v>
      </c>
      <c r="C112" s="37" t="s">
        <v>84</v>
      </c>
      <c r="D112" s="37" t="s">
        <v>132</v>
      </c>
      <c r="E112" s="69" t="s">
        <v>133</v>
      </c>
      <c r="F112" s="53" t="s">
        <v>18</v>
      </c>
      <c r="G112" s="69" t="s">
        <v>13</v>
      </c>
      <c r="H112" s="28"/>
      <c r="I112" s="28"/>
      <c r="J112" s="26"/>
    </row>
    <row r="113" spans="1:10" x14ac:dyDescent="0.2">
      <c r="A113" s="30">
        <v>47</v>
      </c>
      <c r="B113" s="43">
        <v>390</v>
      </c>
      <c r="C113" s="37" t="s">
        <v>134</v>
      </c>
      <c r="D113" s="37" t="s">
        <v>135</v>
      </c>
      <c r="E113" s="69" t="s">
        <v>133</v>
      </c>
      <c r="F113" s="53" t="s">
        <v>18</v>
      </c>
      <c r="G113" s="69" t="s">
        <v>13</v>
      </c>
      <c r="H113" s="28"/>
      <c r="I113" s="28"/>
      <c r="J113" s="26"/>
    </row>
    <row r="114" spans="1:10" x14ac:dyDescent="0.2">
      <c r="A114" s="30">
        <v>48</v>
      </c>
      <c r="B114" s="43">
        <v>749589.39</v>
      </c>
      <c r="C114" s="37" t="s">
        <v>136</v>
      </c>
      <c r="D114" s="37" t="s">
        <v>137</v>
      </c>
      <c r="E114" s="69" t="s">
        <v>133</v>
      </c>
      <c r="F114" s="53" t="s">
        <v>19</v>
      </c>
      <c r="G114" s="69" t="s">
        <v>13</v>
      </c>
      <c r="H114" s="28"/>
      <c r="I114" s="28"/>
      <c r="J114" s="26"/>
    </row>
    <row r="115" spans="1:10" x14ac:dyDescent="0.2">
      <c r="A115" s="30">
        <v>49</v>
      </c>
      <c r="B115" s="43">
        <v>4854.25</v>
      </c>
      <c r="C115" s="37" t="s">
        <v>138</v>
      </c>
      <c r="D115" s="37" t="s">
        <v>139</v>
      </c>
      <c r="E115" s="69" t="s">
        <v>140</v>
      </c>
      <c r="F115" s="53" t="s">
        <v>19</v>
      </c>
      <c r="G115" s="69" t="s">
        <v>13</v>
      </c>
      <c r="H115" s="28"/>
      <c r="I115" s="28"/>
      <c r="J115" s="26"/>
    </row>
    <row r="116" spans="1:10" x14ac:dyDescent="0.2">
      <c r="A116" s="30">
        <v>50</v>
      </c>
      <c r="B116" s="43">
        <v>27498.47</v>
      </c>
      <c r="C116" s="37" t="s">
        <v>79</v>
      </c>
      <c r="D116" s="37" t="s">
        <v>80</v>
      </c>
      <c r="E116" s="69" t="s">
        <v>140</v>
      </c>
      <c r="F116" s="53" t="s">
        <v>19</v>
      </c>
      <c r="G116" s="69" t="s">
        <v>13</v>
      </c>
      <c r="H116" s="28"/>
      <c r="I116" s="28"/>
      <c r="J116" s="26"/>
    </row>
    <row r="117" spans="1:10" x14ac:dyDescent="0.2">
      <c r="A117" s="30">
        <v>51</v>
      </c>
      <c r="B117" s="43">
        <v>132.09</v>
      </c>
      <c r="C117" s="37" t="s">
        <v>141</v>
      </c>
      <c r="D117" s="37" t="s">
        <v>142</v>
      </c>
      <c r="E117" s="69" t="s">
        <v>140</v>
      </c>
      <c r="F117" s="53" t="s">
        <v>20</v>
      </c>
      <c r="G117" s="69" t="s">
        <v>13</v>
      </c>
      <c r="H117" s="28"/>
      <c r="I117" s="28"/>
      <c r="J117" s="26"/>
    </row>
    <row r="118" spans="1:10" x14ac:dyDescent="0.2">
      <c r="A118" s="30">
        <v>52</v>
      </c>
      <c r="B118" s="43">
        <v>132.09</v>
      </c>
      <c r="C118" s="37" t="s">
        <v>141</v>
      </c>
      <c r="D118" s="37" t="s">
        <v>142</v>
      </c>
      <c r="E118" s="69" t="s">
        <v>140</v>
      </c>
      <c r="F118" s="53" t="s">
        <v>20</v>
      </c>
      <c r="G118" s="69" t="s">
        <v>13</v>
      </c>
      <c r="H118" s="28"/>
      <c r="I118" s="28"/>
      <c r="J118" s="26"/>
    </row>
    <row r="119" spans="1:10" x14ac:dyDescent="0.2">
      <c r="A119" s="30">
        <v>53</v>
      </c>
      <c r="B119" s="43">
        <v>132.09</v>
      </c>
      <c r="C119" s="37" t="s">
        <v>141</v>
      </c>
      <c r="D119" s="37" t="s">
        <v>144</v>
      </c>
      <c r="E119" s="69" t="s">
        <v>140</v>
      </c>
      <c r="F119" s="53" t="s">
        <v>20</v>
      </c>
      <c r="G119" s="69" t="s">
        <v>13</v>
      </c>
      <c r="H119" s="28"/>
      <c r="I119" s="28"/>
      <c r="J119" s="26"/>
    </row>
    <row r="120" spans="1:10" x14ac:dyDescent="0.2">
      <c r="A120" s="30">
        <v>54</v>
      </c>
      <c r="B120" s="43">
        <v>132.09</v>
      </c>
      <c r="C120" s="37" t="s">
        <v>141</v>
      </c>
      <c r="D120" s="37" t="s">
        <v>142</v>
      </c>
      <c r="E120" s="69" t="s">
        <v>140</v>
      </c>
      <c r="F120" s="53" t="s">
        <v>20</v>
      </c>
      <c r="G120" s="69" t="s">
        <v>13</v>
      </c>
      <c r="H120" s="28"/>
      <c r="I120" s="28"/>
      <c r="J120" s="26"/>
    </row>
    <row r="121" spans="1:10" x14ac:dyDescent="0.2">
      <c r="A121" s="30">
        <v>55</v>
      </c>
      <c r="B121" s="43">
        <v>1023.4</v>
      </c>
      <c r="C121" s="37" t="s">
        <v>143</v>
      </c>
      <c r="D121" s="37" t="s">
        <v>145</v>
      </c>
      <c r="E121" s="69" t="s">
        <v>140</v>
      </c>
      <c r="F121" s="53" t="s">
        <v>20</v>
      </c>
      <c r="G121" s="69" t="s">
        <v>13</v>
      </c>
      <c r="H121" s="28"/>
      <c r="I121" s="28"/>
      <c r="J121" s="26"/>
    </row>
    <row r="122" spans="1:10" x14ac:dyDescent="0.2">
      <c r="A122" s="30">
        <v>56</v>
      </c>
      <c r="B122" s="43">
        <v>149295.79</v>
      </c>
      <c r="C122" s="37" t="s">
        <v>93</v>
      </c>
      <c r="D122" s="37" t="s">
        <v>146</v>
      </c>
      <c r="E122" s="69" t="s">
        <v>140</v>
      </c>
      <c r="F122" s="53" t="s">
        <v>20</v>
      </c>
      <c r="G122" s="69" t="s">
        <v>13</v>
      </c>
      <c r="H122" s="28"/>
      <c r="I122" s="28"/>
      <c r="J122" s="26"/>
    </row>
    <row r="123" spans="1:10" x14ac:dyDescent="0.2">
      <c r="A123" s="30">
        <v>57</v>
      </c>
      <c r="B123" s="43">
        <v>732</v>
      </c>
      <c r="C123" s="37" t="s">
        <v>13</v>
      </c>
      <c r="D123" s="37" t="s">
        <v>106</v>
      </c>
      <c r="E123" s="69" t="s">
        <v>140</v>
      </c>
      <c r="F123" s="53" t="s">
        <v>30</v>
      </c>
      <c r="G123" s="69" t="s">
        <v>13</v>
      </c>
      <c r="H123" s="28"/>
      <c r="I123" s="28"/>
      <c r="J123" s="26"/>
    </row>
    <row r="124" spans="1:10" x14ac:dyDescent="0.2">
      <c r="A124" s="30">
        <v>58</v>
      </c>
      <c r="B124" s="43">
        <v>2178182.88</v>
      </c>
      <c r="C124" s="37" t="s">
        <v>88</v>
      </c>
      <c r="D124" s="37" t="s">
        <v>89</v>
      </c>
      <c r="E124" s="69" t="s">
        <v>147</v>
      </c>
      <c r="F124" s="53" t="s">
        <v>19</v>
      </c>
      <c r="G124" s="69" t="s">
        <v>13</v>
      </c>
      <c r="H124" s="28"/>
      <c r="I124" s="28"/>
      <c r="J124" s="26"/>
    </row>
    <row r="125" spans="1:10" x14ac:dyDescent="0.2">
      <c r="A125" s="95"/>
      <c r="B125" s="96"/>
      <c r="C125" s="97"/>
      <c r="D125" s="97"/>
      <c r="E125" s="98"/>
      <c r="F125" s="99"/>
      <c r="G125" s="98"/>
      <c r="H125" s="28"/>
      <c r="I125" s="28"/>
      <c r="J125" s="26"/>
    </row>
    <row r="126" spans="1:10" ht="16" thickBot="1" x14ac:dyDescent="0.25">
      <c r="A126" s="100" t="s">
        <v>218</v>
      </c>
      <c r="B126" s="100"/>
      <c r="C126" s="100"/>
      <c r="D126" s="100"/>
      <c r="E126" s="100"/>
    </row>
    <row r="127" spans="1:10" x14ac:dyDescent="0.2">
      <c r="A127" s="12"/>
      <c r="B127" s="40" t="s">
        <v>7</v>
      </c>
      <c r="C127" s="21" t="s">
        <v>1</v>
      </c>
      <c r="D127" s="22" t="s">
        <v>2</v>
      </c>
      <c r="E127" s="23" t="s">
        <v>3</v>
      </c>
      <c r="F127" s="23" t="s">
        <v>10</v>
      </c>
      <c r="G127" s="24" t="s">
        <v>13</v>
      </c>
    </row>
    <row r="128" spans="1:10" x14ac:dyDescent="0.2">
      <c r="A128" s="13" t="s">
        <v>12</v>
      </c>
      <c r="B128" s="65">
        <v>25594</v>
      </c>
      <c r="C128" s="1" t="s">
        <v>13</v>
      </c>
      <c r="D128" s="37" t="s">
        <v>27</v>
      </c>
      <c r="E128" s="64" t="s">
        <v>102</v>
      </c>
      <c r="F128" s="29">
        <v>59.4</v>
      </c>
      <c r="G128" s="15" t="s">
        <v>13</v>
      </c>
    </row>
    <row r="129" spans="1:8" ht="16" thickBot="1" x14ac:dyDescent="0.25">
      <c r="A129" s="100" t="s">
        <v>17</v>
      </c>
      <c r="B129" s="100"/>
      <c r="C129" s="100"/>
      <c r="D129" s="100"/>
      <c r="E129" s="100"/>
    </row>
    <row r="130" spans="1:8" ht="30" x14ac:dyDescent="0.2">
      <c r="A130" s="12" t="s">
        <v>11</v>
      </c>
      <c r="B130" s="40" t="s">
        <v>7</v>
      </c>
      <c r="C130" s="21" t="s">
        <v>1</v>
      </c>
      <c r="D130" s="22" t="s">
        <v>2</v>
      </c>
      <c r="E130" s="23" t="s">
        <v>3</v>
      </c>
      <c r="F130" s="23" t="s">
        <v>10</v>
      </c>
      <c r="G130" s="24" t="s">
        <v>13</v>
      </c>
    </row>
    <row r="131" spans="1:8" x14ac:dyDescent="0.2">
      <c r="A131" s="25">
        <v>1</v>
      </c>
      <c r="B131" s="72"/>
      <c r="C131" s="37"/>
      <c r="D131" s="37"/>
      <c r="E131" s="42"/>
      <c r="F131" s="4"/>
      <c r="G131" s="14" t="s">
        <v>13</v>
      </c>
    </row>
    <row r="133" spans="1:8" x14ac:dyDescent="0.2">
      <c r="E133" s="9"/>
      <c r="F133" s="9"/>
      <c r="G133" s="9"/>
      <c r="H133" s="26"/>
    </row>
    <row r="134" spans="1:8" x14ac:dyDescent="0.2">
      <c r="E134" s="9"/>
      <c r="F134" s="41"/>
      <c r="G134" s="9"/>
      <c r="H134" s="26"/>
    </row>
    <row r="135" spans="1:8" x14ac:dyDescent="0.2">
      <c r="E135" s="9"/>
      <c r="F135" s="9"/>
      <c r="G135" s="9"/>
      <c r="H135" s="26"/>
    </row>
    <row r="136" spans="1:8" x14ac:dyDescent="0.2">
      <c r="E136" s="9"/>
      <c r="G136" s="9"/>
      <c r="H136" s="26"/>
    </row>
    <row r="137" spans="1:8" x14ac:dyDescent="0.2">
      <c r="E137" s="9"/>
      <c r="F137" s="9"/>
      <c r="G137" s="9"/>
      <c r="H137" s="26"/>
    </row>
    <row r="138" spans="1:8" x14ac:dyDescent="0.2">
      <c r="E138" s="9"/>
      <c r="F138" s="9"/>
      <c r="G138" s="9"/>
      <c r="H138" s="26"/>
    </row>
    <row r="139" spans="1:8" x14ac:dyDescent="0.2">
      <c r="E139" s="9"/>
      <c r="F139" s="9"/>
      <c r="G139" s="9"/>
      <c r="H139" s="26"/>
    </row>
    <row r="140" spans="1:8" x14ac:dyDescent="0.2">
      <c r="E140" s="9"/>
      <c r="F140" s="9"/>
      <c r="G140" s="9"/>
      <c r="H140" s="26"/>
    </row>
    <row r="141" spans="1:8" x14ac:dyDescent="0.2">
      <c r="E141" s="9"/>
      <c r="F141" s="9"/>
      <c r="G141" s="9"/>
      <c r="H141" s="26"/>
    </row>
    <row r="142" spans="1:8" x14ac:dyDescent="0.2">
      <c r="E142" s="9"/>
      <c r="F142" s="9"/>
      <c r="G142" s="9"/>
      <c r="H142" s="26"/>
    </row>
    <row r="143" spans="1:8" x14ac:dyDescent="0.2">
      <c r="E143" s="9"/>
      <c r="F143" s="9"/>
      <c r="G143" s="9"/>
      <c r="H143" s="26"/>
    </row>
    <row r="144" spans="1:8" x14ac:dyDescent="0.2">
      <c r="E144" s="9"/>
      <c r="F144" s="9"/>
      <c r="G144" s="9"/>
      <c r="H144" s="26"/>
    </row>
    <row r="145" spans="5:8" x14ac:dyDescent="0.2">
      <c r="E145" s="9"/>
      <c r="F145" s="9"/>
      <c r="G145" s="9"/>
      <c r="H145" s="26"/>
    </row>
  </sheetData>
  <autoFilter ref="A66:L124" xr:uid="{00000000-0009-0000-0000-000000000000}"/>
  <dataConsolidate/>
  <mergeCells count="7">
    <mergeCell ref="A129:E129"/>
    <mergeCell ref="A65:E65"/>
    <mergeCell ref="A2:E2"/>
    <mergeCell ref="A4:E4"/>
    <mergeCell ref="A5:E5"/>
    <mergeCell ref="A6:E6"/>
    <mergeCell ref="A126:E126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topLeftCell="A2" workbookViewId="0">
      <selection activeCell="A19" sqref="A19:XFD20"/>
    </sheetView>
  </sheetViews>
  <sheetFormatPr baseColWidth="10" defaultColWidth="9.1640625" defaultRowHeight="15" x14ac:dyDescent="0.2"/>
  <cols>
    <col min="1" max="1" width="8" style="9" customWidth="1"/>
    <col min="2" max="2" width="12.5" style="9" customWidth="1"/>
    <col min="3" max="3" width="34" style="9" customWidth="1"/>
    <col min="4" max="4" width="60" style="9" customWidth="1"/>
    <col min="5" max="5" width="14.6640625" style="10" customWidth="1"/>
    <col min="6" max="6" width="9.83203125" style="10" bestFit="1" customWidth="1"/>
    <col min="7" max="7" width="14.5" style="10" customWidth="1"/>
    <col min="8" max="8" width="9.83203125" style="9" customWidth="1"/>
    <col min="9" max="9" width="0.1640625" style="9" hidden="1" customWidth="1"/>
    <col min="10" max="10" width="10" style="9" hidden="1" customWidth="1"/>
    <col min="11" max="11" width="10" style="9" bestFit="1" customWidth="1"/>
    <col min="12" max="12" width="11.6640625" style="9" bestFit="1" customWidth="1"/>
    <col min="13" max="16" width="11.5" style="9" bestFit="1" customWidth="1"/>
    <col min="17" max="16384" width="9.1640625" style="9"/>
  </cols>
  <sheetData>
    <row r="1" spans="1:12" hidden="1" x14ac:dyDescent="0.2">
      <c r="A1" s="9" t="s">
        <v>0</v>
      </c>
      <c r="B1" s="9">
        <v>8079001.0499999998</v>
      </c>
      <c r="E1" s="10" t="s">
        <v>5</v>
      </c>
    </row>
    <row r="2" spans="1:12" ht="16" x14ac:dyDescent="0.2">
      <c r="A2" s="102" t="s">
        <v>14</v>
      </c>
      <c r="B2" s="102"/>
      <c r="C2" s="102"/>
      <c r="D2" s="102"/>
      <c r="E2" s="102"/>
    </row>
    <row r="3" spans="1:12" x14ac:dyDescent="0.2">
      <c r="G3" s="11"/>
    </row>
    <row r="4" spans="1:12" ht="15.75" customHeight="1" x14ac:dyDescent="0.2">
      <c r="A4" s="103" t="s">
        <v>4</v>
      </c>
      <c r="B4" s="103"/>
      <c r="C4" s="103"/>
      <c r="D4" s="103"/>
      <c r="E4" s="103"/>
    </row>
    <row r="5" spans="1:12" ht="15.75" customHeight="1" x14ac:dyDescent="0.2">
      <c r="A5" s="103" t="s">
        <v>69</v>
      </c>
      <c r="B5" s="103"/>
      <c r="C5" s="103"/>
      <c r="D5" s="103"/>
      <c r="E5" s="103"/>
      <c r="G5" s="11"/>
    </row>
    <row r="6" spans="1:12" x14ac:dyDescent="0.2">
      <c r="A6" s="104" t="s">
        <v>16</v>
      </c>
      <c r="B6" s="104"/>
      <c r="C6" s="104"/>
      <c r="D6" s="104"/>
      <c r="E6" s="104"/>
    </row>
    <row r="7" spans="1:12" ht="16" thickBot="1" x14ac:dyDescent="0.25">
      <c r="A7" s="100" t="s">
        <v>8</v>
      </c>
      <c r="B7" s="100"/>
      <c r="C7" s="100"/>
      <c r="D7" s="100"/>
      <c r="E7" s="100"/>
      <c r="J7" s="26"/>
      <c r="K7" s="26"/>
      <c r="L7" s="26"/>
    </row>
    <row r="8" spans="1:12" ht="30" x14ac:dyDescent="0.2">
      <c r="A8" s="82" t="s">
        <v>11</v>
      </c>
      <c r="B8" s="83" t="s">
        <v>6</v>
      </c>
      <c r="C8" s="84" t="s">
        <v>1</v>
      </c>
      <c r="D8" s="84" t="s">
        <v>2</v>
      </c>
      <c r="E8" s="84" t="s">
        <v>3</v>
      </c>
      <c r="F8" s="85" t="s">
        <v>10</v>
      </c>
      <c r="G8" s="86" t="s">
        <v>13</v>
      </c>
    </row>
    <row r="9" spans="1:12" x14ac:dyDescent="0.2">
      <c r="A9" s="87" t="s">
        <v>12</v>
      </c>
      <c r="B9" s="3">
        <f>13015.35-286.35</f>
        <v>12729</v>
      </c>
      <c r="C9" s="2" t="s">
        <v>151</v>
      </c>
      <c r="D9" s="44" t="s">
        <v>211</v>
      </c>
      <c r="E9" s="45" t="s">
        <v>102</v>
      </c>
      <c r="F9" s="4" t="s">
        <v>212</v>
      </c>
      <c r="G9" s="46" t="s">
        <v>13</v>
      </c>
      <c r="J9" s="26"/>
    </row>
    <row r="10" spans="1:12" x14ac:dyDescent="0.2">
      <c r="A10" s="87" t="s">
        <v>34</v>
      </c>
      <c r="B10" s="3">
        <v>286.35000000000002</v>
      </c>
      <c r="C10" s="2" t="s">
        <v>151</v>
      </c>
      <c r="D10" s="2" t="s">
        <v>213</v>
      </c>
      <c r="E10" s="45" t="s">
        <v>102</v>
      </c>
      <c r="F10" s="4" t="s">
        <v>212</v>
      </c>
      <c r="G10" s="5" t="s">
        <v>13</v>
      </c>
    </row>
    <row r="11" spans="1:12" x14ac:dyDescent="0.2">
      <c r="A11" s="87" t="s">
        <v>36</v>
      </c>
      <c r="B11" s="88">
        <f>73753.65-1622.65</f>
        <v>72131</v>
      </c>
      <c r="C11" s="47" t="s">
        <v>151</v>
      </c>
      <c r="D11" s="47" t="s">
        <v>211</v>
      </c>
      <c r="E11" s="45" t="s">
        <v>102</v>
      </c>
      <c r="F11" s="48" t="s">
        <v>214</v>
      </c>
      <c r="G11" s="49" t="s">
        <v>13</v>
      </c>
    </row>
    <row r="12" spans="1:12" ht="16" thickBot="1" x14ac:dyDescent="0.25">
      <c r="A12" s="87" t="s">
        <v>37</v>
      </c>
      <c r="B12" s="89">
        <v>1622.65</v>
      </c>
      <c r="C12" s="90" t="s">
        <v>151</v>
      </c>
      <c r="D12" s="91" t="s">
        <v>213</v>
      </c>
      <c r="E12" s="45" t="s">
        <v>102</v>
      </c>
      <c r="F12" s="6" t="s">
        <v>214</v>
      </c>
      <c r="G12" s="7" t="s">
        <v>13</v>
      </c>
      <c r="L12" s="26"/>
    </row>
    <row r="13" spans="1:12" x14ac:dyDescent="0.2">
      <c r="A13" s="92"/>
      <c r="B13" s="11"/>
      <c r="C13" s="10"/>
      <c r="D13" s="10"/>
      <c r="E13" s="93"/>
      <c r="F13" s="20"/>
      <c r="G13" s="18"/>
    </row>
    <row r="14" spans="1:12" ht="16" thickBot="1" x14ac:dyDescent="0.25">
      <c r="A14" s="100" t="s">
        <v>9</v>
      </c>
      <c r="B14" s="100"/>
      <c r="C14" s="100"/>
      <c r="D14" s="100"/>
      <c r="E14" s="100"/>
    </row>
    <row r="15" spans="1:12" ht="30" x14ac:dyDescent="0.2">
      <c r="A15" s="82" t="s">
        <v>11</v>
      </c>
      <c r="B15" s="83" t="s">
        <v>7</v>
      </c>
      <c r="C15" s="85" t="s">
        <v>1</v>
      </c>
      <c r="D15" s="85" t="s">
        <v>2</v>
      </c>
      <c r="E15" s="85" t="s">
        <v>3</v>
      </c>
      <c r="F15" s="85" t="s">
        <v>10</v>
      </c>
      <c r="G15" s="86" t="s">
        <v>13</v>
      </c>
    </row>
    <row r="16" spans="1:12" x14ac:dyDescent="0.2">
      <c r="A16" s="94" t="s">
        <v>12</v>
      </c>
      <c r="B16" s="50">
        <v>159846.34</v>
      </c>
      <c r="C16" s="8" t="s">
        <v>215</v>
      </c>
      <c r="D16" s="8" t="s">
        <v>216</v>
      </c>
      <c r="E16" s="45" t="s">
        <v>119</v>
      </c>
      <c r="F16" s="8" t="s">
        <v>212</v>
      </c>
      <c r="G16" s="46" t="s">
        <v>13</v>
      </c>
    </row>
    <row r="17" spans="1:7" x14ac:dyDescent="0.2">
      <c r="A17" s="94" t="s">
        <v>34</v>
      </c>
      <c r="B17" s="50">
        <v>905795.93</v>
      </c>
      <c r="C17" s="8" t="s">
        <v>215</v>
      </c>
      <c r="D17" s="8" t="s">
        <v>217</v>
      </c>
      <c r="E17" s="45" t="s">
        <v>119</v>
      </c>
      <c r="F17" s="8" t="s">
        <v>214</v>
      </c>
      <c r="G17" s="46" t="s">
        <v>13</v>
      </c>
    </row>
    <row r="19" spans="1:7" x14ac:dyDescent="0.2">
      <c r="E19" s="11"/>
    </row>
    <row r="20" spans="1:7" x14ac:dyDescent="0.2">
      <c r="D20" s="26"/>
    </row>
  </sheetData>
  <mergeCells count="6">
    <mergeCell ref="A14:E14"/>
    <mergeCell ref="A2:E2"/>
    <mergeCell ref="A4:E4"/>
    <mergeCell ref="A5:E5"/>
    <mergeCell ref="A6:E6"/>
    <mergeCell ref="A7:E7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VP AC + VP PC</vt:lpstr>
      <vt:lpstr>SV</vt:lpstr>
      <vt:lpstr>'VP AC + VP PC'!Print_Area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Microsoft Office User</cp:lastModifiedBy>
  <cp:lastPrinted>2021-06-07T07:18:32Z</cp:lastPrinted>
  <dcterms:created xsi:type="dcterms:W3CDTF">2016-09-08T13:11:52Z</dcterms:created>
  <dcterms:modified xsi:type="dcterms:W3CDTF">2021-06-10T06:24:25Z</dcterms:modified>
</cp:coreProperties>
</file>