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ăți" sheetId="2" r:id="rId1"/>
  </sheets>
  <externalReferences>
    <externalReference r:id="rId2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xlnm._FilterDatabase" localSheetId="0" hidden="1">Plăți!$A$1:$F$1</definedName>
    <definedName name="A123_" localSheetId="0">'[1]Satu Mare'!#REF!</definedName>
    <definedName name="A123_">'[1]Satu Mare'!#REF!</definedName>
    <definedName name="aaa" localSheetId="0">#REF!</definedName>
    <definedName name="aaa">#REF!</definedName>
    <definedName name="as" localSheetId="0">'[1]Satu Mare'!#REF!</definedName>
    <definedName name="as">'[1]Satu Mare'!#REF!</definedName>
    <definedName name="asd" localSheetId="0">#REF!</definedName>
    <definedName name="asd">#REF!</definedName>
    <definedName name="Asdb123" localSheetId="0">#REF!</definedName>
    <definedName name="Asdb123">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dfgDASf32" localSheetId="0">'[1]Satu Mare'!#REF!</definedName>
    <definedName name="dfgDASf32">'[1]Satu Mare'!#REF!</definedName>
    <definedName name="ff">'[1]Satu Mare'!#REF!</definedName>
    <definedName name="PR" localSheetId="0">'[1]Satu Mare'!#REF!</definedName>
    <definedName name="PR">'[1]Satu Mare'!#REF!</definedName>
    <definedName name="_xlnm.Print_Titles" localSheetId="0">Plăți!$1:$1</definedName>
    <definedName name="PROCENT" localSheetId="0">#REF!</definedName>
    <definedName name="PROCENT">#REF!</definedName>
    <definedName name="x" localSheetId="0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E8" i="2" l="1"/>
  <c r="E7" i="2"/>
  <c r="E3" i="2"/>
  <c r="E2" i="2"/>
</calcChain>
</file>

<file path=xl/sharedStrings.xml><?xml version="1.0" encoding="utf-8"?>
<sst xmlns="http://schemas.openxmlformats.org/spreadsheetml/2006/main" count="31" uniqueCount="21">
  <si>
    <t>Nr. crt.</t>
  </si>
  <si>
    <t>Instituția publică</t>
  </si>
  <si>
    <t>Denumire Furnizor/ Prestator</t>
  </si>
  <si>
    <t>Explicație plată</t>
  </si>
  <si>
    <t>Suma platită</t>
  </si>
  <si>
    <t>Data</t>
  </si>
  <si>
    <t>ANCPI</t>
  </si>
  <si>
    <t>Salariati ancpi</t>
  </si>
  <si>
    <t>Salarii de baza</t>
  </si>
  <si>
    <t>Sporuri pentru conditii de munca</t>
  </si>
  <si>
    <t>Alte sporuri</t>
  </si>
  <si>
    <t>Indemnizatii platite unor persoane din afara unitatii</t>
  </si>
  <si>
    <t>Alte drepturi salariale in bani</t>
  </si>
  <si>
    <t>Cam</t>
  </si>
  <si>
    <t>Norma de hrana</t>
  </si>
  <si>
    <t>Sume aferente persoanelor cu handicap neincadrate</t>
  </si>
  <si>
    <t>Finantare nationala por 15%</t>
  </si>
  <si>
    <t>Finantare externa nerambursabila por 85%</t>
  </si>
  <si>
    <t>Delerom activ srl</t>
  </si>
  <si>
    <t>Achizitie produse curatenie</t>
  </si>
  <si>
    <t>Achizitie produse consumabile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</si>
</sst>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0_ ;[Red]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4" fontId="4" fillId="0" borderId="0" xfId="1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left" vertical="center"/>
    </xf>
    <xf numFmtId="3" fontId="6" fillId="0" borderId="1" xfId="1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4">
    <cellStyle name="Normal" xfId="0" builtinId="0"/>
    <cellStyle name="Normal 2" xfId="2"/>
    <cellStyle name="Normal 2 2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3"/>
  <sheetViews>
    <sheetView tabSelected="1" zoomScale="115" zoomScaleNormal="115" workbookViewId="0">
      <selection activeCell="B15" sqref="B15"/>
    </sheetView>
  </sheetViews>
  <sheetFormatPr defaultColWidth="9.140625" defaultRowHeight="12.75" x14ac:dyDescent="0.25"/>
  <cols>
    <col min="1" max="1" width="6.85546875" style="5" bestFit="1" customWidth="1"/>
    <col min="2" max="2" width="16.140625" style="5" bestFit="1" customWidth="1"/>
    <col min="3" max="3" width="44.7109375" style="6" bestFit="1" customWidth="1"/>
    <col min="4" max="4" width="61.7109375" style="6" customWidth="1"/>
    <col min="5" max="5" width="12.5703125" style="7" bestFit="1" customWidth="1"/>
    <col min="6" max="6" width="10.140625" style="8" bestFit="1" customWidth="1"/>
    <col min="7" max="16384" width="9.140625" style="5"/>
  </cols>
  <sheetData>
    <row r="1" spans="1:6" ht="25.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</row>
    <row r="2" spans="1:6" x14ac:dyDescent="0.25">
      <c r="A2" s="10">
        <v>44</v>
      </c>
      <c r="B2" s="10" t="s">
        <v>6</v>
      </c>
      <c r="C2" s="9" t="s">
        <v>7</v>
      </c>
      <c r="D2" s="9" t="s">
        <v>8</v>
      </c>
      <c r="E2" s="11">
        <f>4301398+125938</f>
        <v>4427336</v>
      </c>
      <c r="F2" s="12">
        <v>44693</v>
      </c>
    </row>
    <row r="3" spans="1:6" x14ac:dyDescent="0.25">
      <c r="A3" s="10"/>
      <c r="B3" s="10"/>
      <c r="C3" s="9" t="s">
        <v>7</v>
      </c>
      <c r="D3" s="9" t="s">
        <v>9</v>
      </c>
      <c r="E3" s="11">
        <f>460947+13635</f>
        <v>474582</v>
      </c>
      <c r="F3" s="12">
        <v>44693</v>
      </c>
    </row>
    <row r="4" spans="1:6" x14ac:dyDescent="0.25">
      <c r="A4" s="10"/>
      <c r="B4" s="10"/>
      <c r="C4" s="9" t="s">
        <v>7</v>
      </c>
      <c r="D4" s="9" t="s">
        <v>10</v>
      </c>
      <c r="E4" s="11">
        <v>3787</v>
      </c>
      <c r="F4" s="12">
        <v>44693</v>
      </c>
    </row>
    <row r="5" spans="1:6" x14ac:dyDescent="0.25">
      <c r="A5" s="10"/>
      <c r="B5" s="10"/>
      <c r="C5" s="9" t="s">
        <v>7</v>
      </c>
      <c r="D5" s="9" t="s">
        <v>11</v>
      </c>
      <c r="E5" s="11">
        <v>93184</v>
      </c>
      <c r="F5" s="12">
        <v>44693</v>
      </c>
    </row>
    <row r="6" spans="1:6" x14ac:dyDescent="0.25">
      <c r="A6" s="10"/>
      <c r="B6" s="10"/>
      <c r="C6" s="9" t="s">
        <v>7</v>
      </c>
      <c r="D6" s="9" t="s">
        <v>12</v>
      </c>
      <c r="E6" s="11">
        <v>19522</v>
      </c>
      <c r="F6" s="12">
        <v>44693</v>
      </c>
    </row>
    <row r="7" spans="1:6" x14ac:dyDescent="0.25">
      <c r="A7" s="10"/>
      <c r="B7" s="10"/>
      <c r="C7" s="9" t="s">
        <v>7</v>
      </c>
      <c r="D7" s="9" t="s">
        <v>13</v>
      </c>
      <c r="E7" s="11">
        <f>107969+3221</f>
        <v>111190</v>
      </c>
      <c r="F7" s="12">
        <v>44693</v>
      </c>
    </row>
    <row r="8" spans="1:6" x14ac:dyDescent="0.25">
      <c r="A8" s="10"/>
      <c r="B8" s="10"/>
      <c r="C8" s="9" t="s">
        <v>7</v>
      </c>
      <c r="D8" s="9" t="s">
        <v>14</v>
      </c>
      <c r="E8" s="11">
        <f>268200+10692</f>
        <v>278892</v>
      </c>
      <c r="F8" s="12">
        <v>44693</v>
      </c>
    </row>
    <row r="9" spans="1:6" x14ac:dyDescent="0.25">
      <c r="A9" s="10"/>
      <c r="B9" s="10"/>
      <c r="C9" s="9" t="s">
        <v>7</v>
      </c>
      <c r="D9" s="9" t="s">
        <v>15</v>
      </c>
      <c r="E9" s="11">
        <v>34804</v>
      </c>
      <c r="F9" s="12">
        <v>44693</v>
      </c>
    </row>
    <row r="10" spans="1:6" x14ac:dyDescent="0.25">
      <c r="A10" s="10"/>
      <c r="B10" s="10"/>
      <c r="C10" s="9" t="s">
        <v>7</v>
      </c>
      <c r="D10" s="9" t="s">
        <v>16</v>
      </c>
      <c r="E10" s="11">
        <v>23603.7</v>
      </c>
      <c r="F10" s="12">
        <v>44693</v>
      </c>
    </row>
    <row r="11" spans="1:6" x14ac:dyDescent="0.25">
      <c r="A11" s="10"/>
      <c r="B11" s="10"/>
      <c r="C11" s="13" t="s">
        <v>7</v>
      </c>
      <c r="D11" s="9" t="s">
        <v>17</v>
      </c>
      <c r="E11" s="11">
        <v>133754.29999999999</v>
      </c>
      <c r="F11" s="12">
        <v>44693</v>
      </c>
    </row>
    <row r="12" spans="1:6" x14ac:dyDescent="0.25">
      <c r="A12" s="10"/>
      <c r="B12" s="10"/>
      <c r="C12" s="9" t="s">
        <v>18</v>
      </c>
      <c r="D12" s="9" t="s">
        <v>19</v>
      </c>
      <c r="E12" s="11">
        <v>311.41000000000003</v>
      </c>
      <c r="F12" s="12">
        <v>44693</v>
      </c>
    </row>
    <row r="13" spans="1:6" x14ac:dyDescent="0.25">
      <c r="A13" s="10"/>
      <c r="B13" s="10"/>
      <c r="C13" s="9" t="s">
        <v>18</v>
      </c>
      <c r="D13" s="9" t="s">
        <v>20</v>
      </c>
      <c r="E13" s="11">
        <v>633.97</v>
      </c>
      <c r="F13" s="12">
        <v>44693</v>
      </c>
    </row>
  </sheetData>
  <mergeCells count="2">
    <mergeCell ref="A2:A13"/>
    <mergeCell ref="B2:B13"/>
  </mergeCells>
  <pageMargins left="0.70866141732283472" right="0.70866141732283472" top="0.27559055118110237" bottom="0.2755905511811023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Plăți</vt:lpstr>
      <vt:lpstr>Plăți!Print_Titles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2022-05-18T12:44:47Z</dcterms:modified>
</cp:coreProperties>
</file>