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ăți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Plăți!$A$1:$F$1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Plăți!$1:$1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3" i="2"/>
  <c r="E2" i="2"/>
</calcChain>
</file>

<file path=xl/sharedStrings.xml><?xml version="1.0" encoding="utf-8"?>
<sst xmlns="http://schemas.openxmlformats.org/spreadsheetml/2006/main" count="31" uniqueCount="20">
  <si>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</si>
  <si>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</si>
  <si>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</si>
  <si>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</si>
  <si>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</si>
  <si>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</si>
  <si>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</si>
  <si>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Salariati Ancpi</t>
  </si>
  <si>
    <t>Salarii de baza</t>
  </si>
  <si>
    <t>Sporuri pentru conditii de munca</t>
  </si>
  <si>
    <t>Alte sporuri</t>
  </si>
  <si>
    <t>Indemnizatii platite unor persoane din afara unitatii</t>
  </si>
  <si>
    <t>Alte drepturi salariale in bani</t>
  </si>
  <si>
    <t>Cam</t>
  </si>
  <si>
    <t>Norma de hrana</t>
  </si>
  <si>
    <t>Sume aferente persoanelor cu handicap neincadrate</t>
  </si>
  <si>
    <t>Finantare nationala por 15%</t>
  </si>
  <si>
    <t>Finantare externa nerambursabila por 85%</t>
  </si>
  <si>
    <t>Salariat Ancpi</t>
  </si>
  <si>
    <t>Avans deplasare indemnizatie delegare alocatie cazare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</si>
</sst>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3" fontId="6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right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3"/>
  <sheetViews>
    <sheetView tabSelected="1" zoomScale="115" zoomScaleNormal="115" workbookViewId="0">
      <selection activeCell="C24" sqref="C24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13">
        <v>1</v>
      </c>
      <c r="B2" s="13" t="s">
        <v>6</v>
      </c>
      <c r="C2" s="9" t="s">
        <v>7</v>
      </c>
      <c r="D2" s="9" t="s">
        <v>8</v>
      </c>
      <c r="E2" s="11">
        <f>4332393+118924</f>
        <v>4451317</v>
      </c>
      <c r="F2" s="14">
        <v>44726</v>
      </c>
    </row>
    <row r="3" spans="1:6" x14ac:dyDescent="0.25">
      <c r="A3" s="13"/>
      <c r="B3" s="13"/>
      <c r="C3" s="9" t="s">
        <v>7</v>
      </c>
      <c r="D3" s="9" t="s">
        <v>9</v>
      </c>
      <c r="E3" s="10">
        <f>476848+14317</f>
        <v>491165</v>
      </c>
      <c r="F3" s="14">
        <v>44726</v>
      </c>
    </row>
    <row r="4" spans="1:6" x14ac:dyDescent="0.25">
      <c r="A4" s="13"/>
      <c r="B4" s="13"/>
      <c r="C4" s="9" t="s">
        <v>7</v>
      </c>
      <c r="D4" s="9" t="s">
        <v>10</v>
      </c>
      <c r="E4" s="10">
        <v>2760</v>
      </c>
      <c r="F4" s="14">
        <v>44726</v>
      </c>
    </row>
    <row r="5" spans="1:6" x14ac:dyDescent="0.25">
      <c r="A5" s="13"/>
      <c r="B5" s="13"/>
      <c r="C5" s="9" t="s">
        <v>7</v>
      </c>
      <c r="D5" s="9" t="s">
        <v>11</v>
      </c>
      <c r="E5" s="10">
        <v>23296</v>
      </c>
      <c r="F5" s="14">
        <v>44726</v>
      </c>
    </row>
    <row r="6" spans="1:6" x14ac:dyDescent="0.25">
      <c r="A6" s="13"/>
      <c r="B6" s="13"/>
      <c r="C6" s="9" t="s">
        <v>7</v>
      </c>
      <c r="D6" s="9" t="s">
        <v>12</v>
      </c>
      <c r="E6" s="10">
        <v>6264</v>
      </c>
      <c r="F6" s="14">
        <v>44726</v>
      </c>
    </row>
    <row r="7" spans="1:6" x14ac:dyDescent="0.25">
      <c r="A7" s="13"/>
      <c r="B7" s="13"/>
      <c r="C7" s="9" t="s">
        <v>7</v>
      </c>
      <c r="D7" s="9" t="s">
        <v>13</v>
      </c>
      <c r="E7" s="10">
        <f>108049+3079</f>
        <v>111128</v>
      </c>
      <c r="F7" s="14">
        <v>44726</v>
      </c>
    </row>
    <row r="8" spans="1:6" x14ac:dyDescent="0.25">
      <c r="A8" s="13"/>
      <c r="B8" s="13"/>
      <c r="C8" s="9" t="s">
        <v>7</v>
      </c>
      <c r="D8" s="9" t="s">
        <v>14</v>
      </c>
      <c r="E8" s="10">
        <f>276897+10788</f>
        <v>287685</v>
      </c>
      <c r="F8" s="14">
        <v>44726</v>
      </c>
    </row>
    <row r="9" spans="1:6" x14ac:dyDescent="0.25">
      <c r="A9" s="13"/>
      <c r="B9" s="13"/>
      <c r="C9" s="9" t="s">
        <v>7</v>
      </c>
      <c r="D9" s="9" t="s">
        <v>15</v>
      </c>
      <c r="E9" s="10">
        <v>34585</v>
      </c>
      <c r="F9" s="14">
        <v>44726</v>
      </c>
    </row>
    <row r="10" spans="1:6" x14ac:dyDescent="0.25">
      <c r="A10" s="13"/>
      <c r="B10" s="13"/>
      <c r="C10" s="9" t="s">
        <v>7</v>
      </c>
      <c r="D10" s="9" t="s">
        <v>16</v>
      </c>
      <c r="E10" s="10">
        <v>22641.15</v>
      </c>
      <c r="F10" s="14">
        <v>44726</v>
      </c>
    </row>
    <row r="11" spans="1:6" x14ac:dyDescent="0.25">
      <c r="A11" s="13"/>
      <c r="B11" s="13"/>
      <c r="C11" s="12" t="s">
        <v>7</v>
      </c>
      <c r="D11" s="9" t="s">
        <v>17</v>
      </c>
      <c r="E11" s="10">
        <v>128299.85</v>
      </c>
      <c r="F11" s="14">
        <v>44726</v>
      </c>
    </row>
    <row r="12" spans="1:6" x14ac:dyDescent="0.25">
      <c r="A12" s="13"/>
      <c r="B12" s="13"/>
      <c r="C12" s="9" t="s">
        <v>18</v>
      </c>
      <c r="D12" s="9" t="s">
        <v>19</v>
      </c>
      <c r="E12" s="10">
        <v>500</v>
      </c>
      <c r="F12" s="14">
        <v>44726</v>
      </c>
    </row>
    <row r="13" spans="1:6" x14ac:dyDescent="0.25">
      <c r="A13" s="13"/>
      <c r="B13" s="13"/>
      <c r="C13" s="9" t="s">
        <v>18</v>
      </c>
      <c r="D13" s="9" t="s">
        <v>19</v>
      </c>
      <c r="E13" s="10">
        <v>500</v>
      </c>
      <c r="F13" s="14">
        <v>44726</v>
      </c>
    </row>
  </sheetData>
  <mergeCells count="2">
    <mergeCell ref="A2:A13"/>
    <mergeCell ref="B2:B13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Plăți</vt:lpstr>
      <vt:lpstr>Plăți!Print_Titles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2022-06-15T13:54:30Z</dcterms:modified>
</cp:coreProperties>
</file>