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68CE2D98-B7BA-4FC6-9757-967CB878165D}" xr6:coauthVersionLast="47" xr6:coauthVersionMax="47" xr10:uidLastSave="{00000000-0000-0000-0000-000000000000}"/>
  <bookViews>
    <workbookView xWindow="3345" yWindow="2070" windowWidth="22515" windowHeight="13410" tabRatio="597" xr2:uid="{00000000-000D-0000-FFFF-FFFF00000000}"/>
  </bookViews>
  <sheets>
    <sheet name="VP AC + VP PC" sheetId="3" r:id="rId1"/>
    <sheet name="VP POR" sheetId="7" r:id="rId2"/>
    <sheet name="LAKI 3 SURSA D" sheetId="8" r:id="rId3"/>
  </sheets>
  <definedNames>
    <definedName name="_xlnm._FilterDatabase" localSheetId="0" hidden="1">'VP AC + VP PC'!$A$53:$P$128</definedName>
    <definedName name="_xlnm._FilterDatabase" localSheetId="1" hidden="1">'VP POR'!$A$15:$L$96</definedName>
    <definedName name="_xlnm.Print_Area" localSheetId="2">'LAKI 3 SURSA D'!$A$2:$H$23</definedName>
    <definedName name="_xlnm.Print_Area" localSheetId="0">'VP AC + VP PC'!$A$2:$H$171</definedName>
    <definedName name="_xlnm.Print_Area" localSheetId="1">'VP POR'!$A$2:$G$107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8" l="1"/>
  <c r="C18" i="8"/>
  <c r="C20" i="8" l="1"/>
  <c r="G169" i="3"/>
  <c r="H169" i="3" l="1"/>
  <c r="G171" i="3" l="1"/>
</calcChain>
</file>

<file path=xl/sharedStrings.xml><?xml version="1.0" encoding="utf-8"?>
<sst xmlns="http://schemas.openxmlformats.org/spreadsheetml/2006/main" count="1291" uniqueCount="330">
  <si>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</si>
  <si>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</si>
  <si>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</si>
  <si>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</si>
  <si>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</si>
  <si>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</si>
  <si>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</si>
  <si>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</si>
  <si>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</si>
  <si>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</si>
  <si>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</si>
  <si>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</si>
  <si>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</si>
  <si>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</si>
  <si>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</si>
  <si>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</si>
  <si>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</si>
  <si>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</si>
  <si>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</si>
  <si>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</si>
  <si>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</si>
  <si>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</si>
  <si>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</si>
  <si>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</si>
  <si>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</si>
  <si>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20.01.01</t>
  </si>
  <si>
    <t>art</t>
  </si>
  <si>
    <t>ac</t>
  </si>
  <si>
    <t>pc</t>
  </si>
  <si>
    <t>20.01.03</t>
  </si>
  <si>
    <t>20.01.09</t>
  </si>
  <si>
    <t xml:space="preserve">Total t20 </t>
  </si>
  <si>
    <t>FOND HANDICP</t>
  </si>
  <si>
    <t>TRANSFERURI - 51</t>
  </si>
  <si>
    <t>20.30.02</t>
  </si>
  <si>
    <t>VP POR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</si>
  <si>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</si>
  <si>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</si>
  <si>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</si>
  <si>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</si>
  <si>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</si>
  <si>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</si>
  <si>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</si>
  <si>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</si>
  <si>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</si>
  <si>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</si>
  <si>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</si>
  <si>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</si>
  <si>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</si>
  <si>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</si>
  <si>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</si>
  <si>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</si>
  <si>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</si>
  <si>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</si>
  <si>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</si>
  <si>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</si>
  <si>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</si>
  <si>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</si>
  <si>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</si>
  <si>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</si>
  <si>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</si>
  <si>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</si>
  <si>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</si>
  <si>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</si>
  <si>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</si>
  <si>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</si>
  <si>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</si>
  <si>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</si>
  <si>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</si>
  <si>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</si>
  <si>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</si>
  <si>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</si>
  <si>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</si>
  <si>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</si>
  <si>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</si>
  <si>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</si>
  <si>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</si>
  <si>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</si>
  <si>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</si>
  <si>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</si>
  <si>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</si>
  <si>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</si>
  <si>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</si>
  <si>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</si>
  <si>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</si>
  <si>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</si>
  <si>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</si>
  <si>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CHELTUIELI DE CAPITAL - 70</t>
  </si>
  <si>
    <t>20.01.04</t>
  </si>
  <si>
    <t>20.01.05</t>
  </si>
  <si>
    <t>20.30.01</t>
  </si>
  <si>
    <t>58.31.01</t>
  </si>
  <si>
    <t>58.31.02</t>
  </si>
  <si>
    <t>LAKI 3 -PROIECT CU FINANTARE DIN FONDURI EXTERNE NERAMBURSABILE AFERENTE CADRULUI FINANCIAR 2014-2020 SURSA D</t>
  </si>
  <si>
    <t>Total t10 sursa D</t>
  </si>
  <si>
    <t>20.30.03</t>
  </si>
  <si>
    <t>AC</t>
  </si>
  <si>
    <t>PC</t>
  </si>
  <si>
    <t>MERIDIAN VEST SRL</t>
  </si>
  <si>
    <t>SERVICII ITP</t>
  </si>
  <si>
    <t>TRENCADIS CORP SRL</t>
  </si>
  <si>
    <t>MENTENANTA CORECTIVA</t>
  </si>
  <si>
    <t>MONITORUL OFICIAL RA</t>
  </si>
  <si>
    <t>ACHIZITIE PRELUNGITOR ELECTRIC</t>
  </si>
  <si>
    <t>ACHIZITIE MEMORIE FLASH</t>
  </si>
  <si>
    <t>PERSONAL ANCPI</t>
  </si>
  <si>
    <t>SALARII PROIECT LAKI 3</t>
  </si>
  <si>
    <t>CONTRIBUTIE ASIGURATORIE DE MUNCA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</si>
  <si>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</si>
  <si>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</si>
  <si>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</si>
  <si>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</si>
  <si>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</si>
  <si>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</si>
  <si>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</si>
  <si>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</si>
  <si>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</si>
  <si>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</si>
  <si>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</si>
  <si>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</si>
  <si>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</si>
  <si>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</si>
  <si>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</si>
  <si>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</si>
  <si>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</si>
  <si>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</si>
  <si>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</si>
  <si>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</si>
  <si>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</si>
  <si>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</si>
  <si>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</si>
  <si>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</si>
  <si>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</si>
  <si>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</si>
  <si>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plăților efectuate în luna IULIE 2022</t>
  </si>
  <si>
    <t>INTERGRAPH COMPUTER SERVICES SRL</t>
  </si>
  <si>
    <t>SERVICII MENTENANTA CORECTIVA SOFTWARE SISTEM</t>
  </si>
  <si>
    <t>01.07.2022</t>
  </si>
  <si>
    <t>PUBLICARI</t>
  </si>
  <si>
    <t>04.07.2022</t>
  </si>
  <si>
    <t>05.07.2022</t>
  </si>
  <si>
    <t>PUBLICARE ANUNT CONCURS PC</t>
  </si>
  <si>
    <t>COMPUTECH SRL</t>
  </si>
  <si>
    <t>RAMBOLL SOUTH EAST EUROPE  SRL</t>
  </si>
  <si>
    <t xml:space="preserve">SERVICIUL DE TELECOMUNICATII </t>
  </si>
  <si>
    <t>SERVICII INREGISTRARE SISTEMATICA UAT GALAUTAS</t>
  </si>
  <si>
    <t>SERVICII COMUNICATII BUCLA LOCALA</t>
  </si>
  <si>
    <t>DISTRIBUTION MAGI RL</t>
  </si>
  <si>
    <t>INFO TRUST</t>
  </si>
  <si>
    <t>ROFUSION ADVERTISING SRL</t>
  </si>
  <si>
    <t>ASTRA PLUS SRL</t>
  </si>
  <si>
    <t>ACHIZITIE PRODUSE CURATENIE</t>
  </si>
  <si>
    <t>07.07.2022</t>
  </si>
  <si>
    <t>20.01.02</t>
  </si>
  <si>
    <t>ESRI ROMANIA SRL</t>
  </si>
  <si>
    <t>AVIA MOTORS SRL</t>
  </si>
  <si>
    <t>ACHIZITIE SARE MASINA DE SPALAT VASE</t>
  </si>
  <si>
    <t xml:space="preserve">SERVICII REVIZIE PERIODICA </t>
  </si>
  <si>
    <t>SERVICII REPARATII AUTO</t>
  </si>
  <si>
    <t>SERVICII INSTRUIRE GRUPA 5</t>
  </si>
  <si>
    <t>SERVICII INSTRUIRE GRUPA 4</t>
  </si>
  <si>
    <t>SERVICII INSTRUIRE GRUPA 3</t>
  </si>
  <si>
    <t>ENEL ENERGIE MUNTENIA SRL</t>
  </si>
  <si>
    <t>ENERGIE ELECTRICA</t>
  </si>
  <si>
    <t>08.07.2022</t>
  </si>
  <si>
    <t xml:space="preserve">LUKOIL </t>
  </si>
  <si>
    <t>ACHIZITIE CARBURANT</t>
  </si>
  <si>
    <t>ACHIZITIE CARBURANT PC</t>
  </si>
  <si>
    <t>RECUPERARI CONVORBIRI TELEFONICE</t>
  </si>
  <si>
    <t>GARANTI BANK</t>
  </si>
  <si>
    <t>SERVICII PROCESARE PLATI ELECTRONICE</t>
  </si>
  <si>
    <t>STANCA BUSINESS</t>
  </si>
  <si>
    <t>SERVICII SPALATORIE AUTO</t>
  </si>
  <si>
    <t>SERVICII SPALATORIE AUTO PC</t>
  </si>
  <si>
    <t>ADMINISTRATIA REZERVATIEI BIOSFEREI DELTA DUNARII</t>
  </si>
  <si>
    <t>SERVICII INREGISTRARE SISTEMATICA</t>
  </si>
  <si>
    <t>13.07.2022</t>
  </si>
  <si>
    <t>SAIFI</t>
  </si>
  <si>
    <t>APA CANALIZARE</t>
  </si>
  <si>
    <t>12.07.2022</t>
  </si>
  <si>
    <t>SOCIETATEA NATIONALA DE INFORMATICA</t>
  </si>
  <si>
    <t>SERVICII INCHIRIERE SISTEM INFORMATIC DE CONTABILITATE</t>
  </si>
  <si>
    <t>PRESTARI SERVICII</t>
  </si>
  <si>
    <t>TAROM</t>
  </si>
  <si>
    <t>BILETE DE AVION PC</t>
  </si>
  <si>
    <t>TAXA MUNICIPALA</t>
  </si>
  <si>
    <t>ENERGIE TERMICA</t>
  </si>
  <si>
    <t>INDACO SYSTEMS SRL</t>
  </si>
  <si>
    <t>SERVICII ACTUALIZARE AGENDA LEGISLATIVA</t>
  </si>
  <si>
    <t>AUTO SPACE SRL</t>
  </si>
  <si>
    <t xml:space="preserve">MICROTECH ELECTRONIC </t>
  </si>
  <si>
    <t>SERVICII ROLUIRE JANTE AUTO</t>
  </si>
  <si>
    <t>SERVICII CONSTATARE DEFECTIUNE GENERATOR</t>
  </si>
  <si>
    <t>CHIRIE OUG 173/2020</t>
  </si>
  <si>
    <t>POSTA ROMANA</t>
  </si>
  <si>
    <t>14.07.2022</t>
  </si>
  <si>
    <t>CHELTUIELI TRANSPORT</t>
  </si>
  <si>
    <t>DECONT DEPLASARE INTERNA TRANSPORT</t>
  </si>
  <si>
    <t>CHELTUIELI PROTOCOL</t>
  </si>
  <si>
    <t>15.07.2022</t>
  </si>
  <si>
    <t>CAMERA DE COMERT SI INDUSTRIE</t>
  </si>
  <si>
    <t>DIFERENTA TAXA ARBITRALA</t>
  </si>
  <si>
    <t>18.07.2022</t>
  </si>
  <si>
    <t>MED LIFE</t>
  </si>
  <si>
    <t>SERVICII MEDICINA MUNCII</t>
  </si>
  <si>
    <t>20.07.2022</t>
  </si>
  <si>
    <t>EXPERT COPY SERVICE</t>
  </si>
  <si>
    <t>ABONAMENT SERVICE</t>
  </si>
  <si>
    <t>21.07.2022</t>
  </si>
  <si>
    <t>TAXA INREGISTRARE SI TAXA ARBITRARA</t>
  </si>
  <si>
    <t>25.07.2022</t>
  </si>
  <si>
    <t>27.07.2022</t>
  </si>
  <si>
    <t>ORANGE</t>
  </si>
  <si>
    <t>SERVICII TELEFONIE FIXA SI MOBILA</t>
  </si>
  <si>
    <t>SERVICII TELEFONIE FIXA SI MOBILA PC</t>
  </si>
  <si>
    <t>OLCO INDUSTRIES</t>
  </si>
  <si>
    <t>SERVICII REPARATIE SI INTRETINERE CENTRALA TELEFONIE FIXA</t>
  </si>
  <si>
    <t>COST INCHIRIERE</t>
  </si>
  <si>
    <t>COTE INTRETINERE</t>
  </si>
  <si>
    <t>DEPLASARE INTERNA TRANSPORT</t>
  </si>
  <si>
    <t>RCS RDS</t>
  </si>
  <si>
    <t>ABONAMENT CABLU TV</t>
  </si>
  <si>
    <t>28.07.2022</t>
  </si>
  <si>
    <t>29.07.2022</t>
  </si>
  <si>
    <t>51.01.67</t>
  </si>
  <si>
    <t>SALARII PROIECT POR</t>
  </si>
  <si>
    <t>58.01.01</t>
  </si>
  <si>
    <t>58.01.02</t>
  </si>
  <si>
    <t>SYSCAD SOLUTIONS SRL</t>
  </si>
  <si>
    <t>FF 11271/16.06.2022 SERVICII DE INREGISTRARE SISTEMATICA UAT DUDESTI, JUD BRAILA,  LIV 2 SUBLIVRAREA 2.1</t>
  </si>
  <si>
    <t>KOMORA ENGINEERING SRL</t>
  </si>
  <si>
    <t>FF 100/26.06.2022 SERVICII DE INREGISTRARE SISTEMATICA UAT SLATINA TIMIS, JUD CARAS SEVERIN ,  LIV 2 SUBLIVRAREA 2.2 LIVRAREA PARTIALA 1</t>
  </si>
  <si>
    <t>FF 99/26.06.2022 SERVICII DE INREGISTRARE SISTEMATICA UAT BOZOVICI, JUD CARAS SEVERIN ,  LIV 2 SUBLIVRAREA 2.2 LIVRAREA PARTIALA 1</t>
  </si>
  <si>
    <t>GEOAGRI CADASTRU SRL</t>
  </si>
  <si>
    <t>FF 2975/24.06.2022 SERVICII DE INREGISTRARE SISTEMATICA UAT ROSIORI, JUD BRAILA ,  LIV 2 SUBLIVRAREA 2.1</t>
  </si>
  <si>
    <t>FF 2976/24.06.2022 SERVICII DE INREGISTRARE SISTEMATICA UAT ULMU, JUD BRAILA ,  LIV 2 SUBLIVRAREA 2.1</t>
  </si>
  <si>
    <t>TOPODEI SRL</t>
  </si>
  <si>
    <t>FF 911/29.06.2022  SERVICII DE INREGISTRARE SISTEMATICA UAT CASIMCEA, JUD TULCEA, LIV 2 SUBLIVRAREA 2.1</t>
  </si>
  <si>
    <t>FF 912/29.06.2022 GARANTIE BUNA EXECUTIE CONSTITUITA PRIN RETINERI SUCCESIVE PENTRU  SERVICII DE INREGISTRARE SISTEMATICA UAT CASIMCEA, JUD TULCEA, LIV 2 SUBLIVRAREA 2.1</t>
  </si>
  <si>
    <t>TOPONATYCAD SRL</t>
  </si>
  <si>
    <t>FF 155/28.06.2022 SERVICII DE INREGISTRARE SISTEMATICA UAT POPRICANI, JUD IASI ,  LIV 2 SUBLIVRAREA 2.1</t>
  </si>
  <si>
    <t>FF 156/28.06.2022 GARANTIE BUNA EXECUTIE CONSTITUITA PRIN RETINERI SUCCESIVE PENTRU SERVICII DE INREGISTRARE SISTEMATICA UAT POPRICANI, JUD IASI ,  LIV 2 SUBLIVRAREA 2.1</t>
  </si>
  <si>
    <t>FF 107/29.06.2022  SERVICII DE INREGISTRARE SISTEMATICA UAT SIMIAN, JUD MEHEDINTI, LIV 2 SUBLIVRAREA 2.1</t>
  </si>
  <si>
    <t>MB GROUP IMPEX S.R.L.</t>
  </si>
  <si>
    <t>FF 267/22.06.2022  SERVICII DE INREGISTRARE SISTEMATICA UAT MAGURA, JUD TELEORMAN ,  LIV 2 SUBLIVRAREA 2.1</t>
  </si>
  <si>
    <t>FF 268/29.06.2022  SERVICII DE INREGISTRARE SISTEMATICA UAT SCRIOASTEA  JUD TELEORMAN, LIV 2 SUBLIVRAREA 2.2 LIVRARE PARTIALA 1</t>
  </si>
  <si>
    <t>FF 108/30.06.2022  SERVICII DE INREGISTRARE SISTEMATICA UAT MIRASLAU JUD ALBA, LIV 2 SUBLIVRAREA 2.1</t>
  </si>
  <si>
    <t>FF 109/30.06.2022  SERVICII DE INREGISTRARE SISTEMATICA UAT BORCA JUD NEAMT, LIV 2 SUBLIVRAREA 2.2 LIVRAREA PARTIALA 1</t>
  </si>
  <si>
    <t>GENERAL SURVEY CORPORATION  SRL</t>
  </si>
  <si>
    <t>FF 720/30.06.2022  SERVICII DE INREGISTRARE SISTEMATICA UAT FRATESTI JUD GIURGIU, LIV 2 SUBLIVRAREA 2.1</t>
  </si>
  <si>
    <t>DANI BUILDING SRL</t>
  </si>
  <si>
    <t>FF 725/27.06.2022  SERVICII DE INREGISTRARE SISTEMATICA UAT SALVA, JUD BISTRITA NASAUD, LIV 2 SUBLIVRAREA 2.2,  LIVRARE PARTIALA 2</t>
  </si>
  <si>
    <t>FF 726/27.06.2022  GARANTIE BUNA EXECUTIE CONSTITUITA PRIN RETINERI SUCCESIVE PENTRU SERVICII DE INREGISTRARE SISTEMATICA UAT SALVA, JUD BISTRITA NASAUD, LIV 2 SUBLIVRAREA 2.2,  LIVRARE PARTIALA 2</t>
  </si>
  <si>
    <t>FF 727/27.06.2022  SERVICII DE INREGISTRARE SISTEMATICA UAT SALVA, JUD BISTRITA NASAUD, LIV 2 SUBLIVRAREA 2.2,  LIVRARE PARTIALA 3</t>
  </si>
  <si>
    <t>FF 728/27.06.2022  GARANTIE BUNA EXECUTIE CONSTITUITA PRIN RETINERI SUCCESIVE PENTRU SERVICII DE INREGISTRARE SISTEMATICA UAT SALVA, JUD BISTRITA NASAUD, LIV 2 SUBLIVRAREA 2.2,  LIVRARE PARTIALA 3</t>
  </si>
  <si>
    <t>FF 729/27.06.2022  SERVICII DE INREGISTRARE SISTEMATICA UAT SALVA, JUD BISTRITA NASAUD, LIV 2 SUBLIVRAREA 2.2,  LIVRARE PARTIALA 4</t>
  </si>
  <si>
    <t>FF 730/27.06.2022  GARANTIE BUNA EXECUTIE CONSTITUITA PRIN RETINERI SUCCESIVE PENTRU SERVICII DE INREGISTRARE SISTEMATICA UAT SALVA, JUD BISTRITA NASAUD, LIV 2 SUBLIVRAREA 2.2,  LIVRARE PARTIALA 4</t>
  </si>
  <si>
    <t>MOLBAK PROIECT S.R.L.</t>
  </si>
  <si>
    <t>FF 639/06.07.2022  SERVICII DE INREGISTRARE SISTEMATICA UAT MOROENI JUD DAMBOVITA, LIV 2</t>
  </si>
  <si>
    <t>FF 640/06.07.2022 GARANTIE BUNA EXECUTIE CONSTITUITA PRIN RETINERI SUCCESIVE PENTRU SERVICII DE INREGISTRARE SISTEMATICA UAT MOROENI JUD DAMBOVITA, LIV 2</t>
  </si>
  <si>
    <t>TRADING 3M SRL</t>
  </si>
  <si>
    <t>FF 1225/06.07.2022  SERVICII DE INREGISTRARE SISTEMATICA UAT CIOCILE JUD BRAILA, LIV 2 SUBLIVRAREA 2.1</t>
  </si>
  <si>
    <t>FF 1226/06.07.2022 GARANTIE BUNA EXECUTIE CONSTITUITA PRIN RETINERII SUCCESIVE PENTRU SERVICII DE INREGISTRARE SISTEMATICA UAT CIOCILE JUD BRAILA, LIV 2 SUBLIVRAREA 2.1</t>
  </si>
  <si>
    <t>TEAM TOPOGRAFIC SRL</t>
  </si>
  <si>
    <t>FF 3/12.07.2022 SERVICII DE INREGISTRARE SISTEMATICA UAT SACELE  JUD CONSTANTA, LIV 2</t>
  </si>
  <si>
    <t>FF4/12.07.2022 GARANTIE BUNA EXECUTIE CONSTITUITA PRIN RETINERI SUCCESIVE PENTRU SERVICII DE INREGISTRARE SISTEMATICA UAT SACELE  JUD CONSTANTA, LIV 2</t>
  </si>
  <si>
    <t>GEOMATICS INTEGRATED SERVICES S.R.L.</t>
  </si>
  <si>
    <t>FF 2022050/25.05.2022 SERVICII DE INREGISTRARE SISTEMATICA UAT BOTOROAGA JUD TELEORMAN, LIV 2</t>
  </si>
  <si>
    <t>FF 78/02.06.2022 SERVICII DE INREGISTRARE SISTEMATICA UAT MAXINENI JUD BRAILA, LIV 3</t>
  </si>
  <si>
    <t>OSINCAD SRL</t>
  </si>
  <si>
    <t>FF 0006/06.07.2022 SERVICII DE INREGISTRARE SISTEMATICA UAT VOILA JUD BRASOV, LIV 2</t>
  </si>
  <si>
    <t>FF 3006/08.07.2022 SERVICII DE INREGISTRARE SISTEMATICA UAT CIRESU  JUD BRAILA, LIV 2, SUBLIVRAREA 2.2 LIVRAREA PARTIALA 1</t>
  </si>
  <si>
    <t>26.07.2022</t>
  </si>
  <si>
    <t>FF 3007/08.07.2022 SERVICII DE INREGISTRARE SISTEMATICA UAT TESLUI  JUD DOLJ, LIV 2, SUBLIVRAREA 2.1</t>
  </si>
  <si>
    <t>FF 3008/08.07.2022 SERVICII DE INREGISTRARE SISTEMATICA UAT CIRESU  JUD BRAILA, LIV 2, SUBLIVRAREA 2.1</t>
  </si>
  <si>
    <t>TOTAL BUSINESS LAND SRL</t>
  </si>
  <si>
    <t>FF 203493/18.07.2022 SERVICII DE INREGISTRARE SISTEMATICA UAT LUPSA  JUD ALBA, LIV 3</t>
  </si>
  <si>
    <t>FF 118/13.07.2022 SERVICII DE INREGISTRARE SISTEMATICA UAT UNIREA  JUD ALBA, LIV 2 SUBLIVRAREA 2.2 LIVRAREA PARTIALA 1</t>
  </si>
  <si>
    <t>FF 3033/22.07.2022 SERVICII DE INREGISTRARE SISTEMATICA UAT ISLAZ  JUD TELEORMAN, LIV 2 SUBLIVRAREA 2.2 LIVRAREA PARTIALA 1</t>
  </si>
  <si>
    <t>PROCAD SRL</t>
  </si>
  <si>
    <t>FF 20222782/25.07.2022 SERVICII DE INREGISTRARE SISTEMATICA UAT COSTEIU JUD  TIMIS, LIV 3</t>
  </si>
  <si>
    <t>FF 131/21.07.2022 SERVICII DE INREGISTRARE SISTEMATICA UAT BOZOVICI JUD CS, LIV 2 SUBLIVRAREA 2.2 LIVRAREA PARTIALA 2</t>
  </si>
  <si>
    <t>FF 130/21.07.2022 SERVICII DE INREGISTRARE SISTEMATICA UAT ASAU JUD  BC, LIV 2 SUBLIVRAREA 2.1</t>
  </si>
  <si>
    <t>TOPOARCH ENGINEERING SRL</t>
  </si>
  <si>
    <t>FF 725/04.07.2022 SERVICII DE INREGISTRARE SISTEMATICA UAT MANESTI JUD  PH, LIV 2 SUBLIV 2.2</t>
  </si>
  <si>
    <t>INCASARE DIFERENTA GARANTIE CONTRACT NR. 32462/19.07.2021; INCASARE ERONATA</t>
  </si>
  <si>
    <t>SERVCII MENTENANTA CORECTIVA</t>
  </si>
  <si>
    <t>TAXE POSTALE</t>
  </si>
  <si>
    <t>TAXA POSTALE</t>
  </si>
  <si>
    <t>COMISION GARANTII GESTIONARI</t>
  </si>
  <si>
    <t>SALARII DE BAZA AC</t>
  </si>
  <si>
    <t>10.01.01</t>
  </si>
  <si>
    <t>SALARII DE BAZA  PC</t>
  </si>
  <si>
    <t>SALARII DE BAZA SENTINTE JUDECATORESTI</t>
  </si>
  <si>
    <t>SPORURI PENTRU CONDITII DE MUNCA AC</t>
  </si>
  <si>
    <t>10.01.05</t>
  </si>
  <si>
    <t>SPORURI PENTRU CONDITII DE MUNCA PC</t>
  </si>
  <si>
    <t>SPORURI PENTRU CONDITII DE MUNCA  SENTINTE JUDECATORESTI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</si>
  <si>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</si>
  <si>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</si>
  <si>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</si>
  <si>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</si>
  <si>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</si>
  <si>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PC</t>
  </si>
  <si>
    <t>06.07.2022</t>
  </si>
  <si>
    <t>10.01.13</t>
  </si>
  <si>
    <t>INDEMNIZATII DE DELEGARE  SI ALOCATIE DE CAZARE  AC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</si>
  <si>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</si>
  <si>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</si>
  <si>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</si>
  <si>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</si>
  <si>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</si>
  <si>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</si>
  <si>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</si>
  <si>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</si>
  <si>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</si>
  <si>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</si>
  <si>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</si>
  <si>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</si>
  <si>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</si>
  <si>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</si>
  <si>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</si>
  <si>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</si>
  <si>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</si>
  <si>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</si>
  <si>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10.03.06</t>
  </si>
  <si>
    <t>CONTRIBUTIE ASIGURATORIE DE MUNCA AC</t>
  </si>
  <si>
    <t>10.03.07</t>
  </si>
  <si>
    <t>CONTRIBUTIE ASIGURATORIE DE MUNCA PC</t>
  </si>
  <si>
    <t>CONTRIBUTIE ASIGURATORIE DE MUNCA AC SENTINTE JUDECATORESTI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</si>
</sst>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818]dd\.mm\.yyyy;@"/>
    <numFmt numFmtId="165" formatCode="0.00_ ;\-0.00\ "/>
    <numFmt numFmtId="166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Trebuchet MS"/>
      <family val="2"/>
    </font>
    <font>
      <sz val="9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/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2" fillId="0" borderId="1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14" fontId="1" fillId="2" borderId="1" xfId="0" quotePrefix="1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2" fillId="0" borderId="0" xfId="0" applyNumberFormat="1" applyFont="1" applyFill="1"/>
    <xf numFmtId="4" fontId="1" fillId="2" borderId="1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21" xfId="0" quotePrefix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 applyAlignment="1">
      <alignment horizontal="left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8" fillId="0" borderId="0" xfId="0" applyNumberFormat="1" applyFont="1" applyFill="1"/>
    <xf numFmtId="0" fontId="1" fillId="0" borderId="22" xfId="0" quotePrefix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1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wrapText="1"/>
    </xf>
    <xf numFmtId="4" fontId="3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3" xfId="0" applyFont="1" applyFill="1" applyBorder="1"/>
    <xf numFmtId="0" fontId="9" fillId="0" borderId="0" xfId="0" applyFont="1" applyFill="1" applyBorder="1"/>
    <xf numFmtId="0" fontId="9" fillId="2" borderId="0" xfId="0" applyFont="1" applyFill="1"/>
    <xf numFmtId="0" fontId="3" fillId="0" borderId="13" xfId="0" applyFont="1" applyFill="1" applyBorder="1"/>
    <xf numFmtId="0" fontId="3" fillId="0" borderId="13" xfId="0" applyFont="1" applyFill="1" applyBorder="1" applyAlignment="1">
      <alignment horizontal="left"/>
    </xf>
    <xf numFmtId="0" fontId="1" fillId="0" borderId="13" xfId="0" applyFont="1" applyFill="1" applyBorder="1"/>
    <xf numFmtId="0" fontId="3" fillId="0" borderId="1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3" fillId="0" borderId="0" xfId="0" applyFont="1" applyFill="1"/>
    <xf numFmtId="0" fontId="1" fillId="2" borderId="1" xfId="0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right"/>
    </xf>
    <xf numFmtId="4" fontId="11" fillId="0" borderId="23" xfId="0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vertical="center" wrapText="1"/>
    </xf>
    <xf numFmtId="14" fontId="11" fillId="0" borderId="23" xfId="0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 wrapText="1"/>
    </xf>
    <xf numFmtId="0" fontId="11" fillId="0" borderId="24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4" fontId="11" fillId="0" borderId="2" xfId="0" applyNumberFormat="1" applyFont="1" applyFill="1" applyBorder="1" applyAlignment="1">
      <alignment horizontal="right" vertical="center"/>
    </xf>
    <xf numFmtId="0" fontId="12" fillId="0" borderId="25" xfId="0" applyFont="1" applyBorder="1" applyAlignment="1" applyProtection="1">
      <alignment vertical="top" wrapText="1" readingOrder="1"/>
      <protection locked="0"/>
    </xf>
    <xf numFmtId="0" fontId="11" fillId="0" borderId="26" xfId="0" applyFont="1" applyBorder="1" applyAlignment="1" applyProtection="1">
      <alignment vertical="top" wrapText="1" readingOrder="1"/>
      <protection locked="0"/>
    </xf>
    <xf numFmtId="0" fontId="11" fillId="0" borderId="1" xfId="0" applyFont="1" applyFill="1" applyBorder="1" applyAlignment="1">
      <alignment horizontal="left" vertical="center" wrapText="1" readingOrder="1"/>
    </xf>
    <xf numFmtId="4" fontId="11" fillId="2" borderId="2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/>
    </xf>
    <xf numFmtId="14" fontId="1" fillId="2" borderId="1" xfId="0" quotePrefix="1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 applyProtection="1">
      <alignment horizontal="left" vertical="justify"/>
    </xf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5"/>
  <sheetViews>
    <sheetView tabSelected="1" topLeftCell="A2" zoomScaleNormal="100" workbookViewId="0">
      <selection activeCell="A6" sqref="A6:E6"/>
    </sheetView>
  </sheetViews>
  <sheetFormatPr defaultRowHeight="15" x14ac:dyDescent="0.25"/>
  <cols>
    <col min="1" max="1" width="5.5703125" style="8" customWidth="1"/>
    <col min="2" max="2" width="15.7109375" style="8" customWidth="1"/>
    <col min="3" max="3" width="44.42578125" style="8" customWidth="1"/>
    <col min="4" max="4" width="57.85546875" style="8" customWidth="1"/>
    <col min="5" max="5" width="16.28515625" style="9" customWidth="1"/>
    <col min="6" max="6" width="11.5703125" style="9" customWidth="1"/>
    <col min="7" max="7" width="13.7109375" style="9" customWidth="1"/>
    <col min="8" max="8" width="15.7109375" style="8" customWidth="1"/>
    <col min="9" max="9" width="10.28515625" style="8" customWidth="1"/>
    <col min="10" max="10" width="7.140625" style="8" customWidth="1"/>
    <col min="11" max="11" width="11.7109375" style="8" customWidth="1"/>
    <col min="12" max="12" width="17.42578125" style="8" customWidth="1"/>
    <col min="13" max="13" width="22" style="8" customWidth="1"/>
    <col min="14" max="16" width="11.42578125" style="8" bestFit="1" customWidth="1"/>
    <col min="17" max="16384" width="9.140625" style="8"/>
  </cols>
  <sheetData>
    <row r="1" spans="1:8" hidden="1" x14ac:dyDescent="0.25">
      <c r="A1" s="8" t="s">
        <v>0</v>
      </c>
      <c r="B1" s="8">
        <v>8079001.0499999998</v>
      </c>
      <c r="E1" s="9" t="s">
        <v>5</v>
      </c>
    </row>
    <row r="2" spans="1:8" ht="15.75" x14ac:dyDescent="0.25">
      <c r="A2" s="168" t="s">
        <v>17</v>
      </c>
      <c r="B2" s="168"/>
      <c r="C2" s="168"/>
      <c r="D2" s="168"/>
      <c r="E2" s="168"/>
      <c r="F2" s="120"/>
      <c r="G2" s="120"/>
      <c r="H2" s="125"/>
    </row>
    <row r="3" spans="1:8" ht="15.75" x14ac:dyDescent="0.25">
      <c r="A3" s="115"/>
      <c r="B3" s="115"/>
      <c r="C3" s="115"/>
      <c r="D3" s="115"/>
      <c r="E3" s="115"/>
      <c r="F3" s="120"/>
      <c r="G3" s="120"/>
      <c r="H3" s="125"/>
    </row>
    <row r="4" spans="1:8" ht="15.75" x14ac:dyDescent="0.25">
      <c r="A4" s="115"/>
      <c r="B4" s="115"/>
      <c r="C4" s="115"/>
      <c r="D4" s="115"/>
      <c r="E4" s="115"/>
      <c r="F4" s="120"/>
      <c r="G4" s="120"/>
      <c r="H4" s="125"/>
    </row>
    <row r="5" spans="1:8" ht="15.75" x14ac:dyDescent="0.25">
      <c r="A5" s="121"/>
      <c r="B5" s="121"/>
      <c r="C5" s="121"/>
      <c r="D5" s="121"/>
      <c r="E5" s="120"/>
      <c r="F5" s="120"/>
      <c r="G5" s="122"/>
      <c r="H5" s="125"/>
    </row>
    <row r="6" spans="1:8" ht="15.75" customHeight="1" x14ac:dyDescent="0.25">
      <c r="A6" s="169" t="s">
        <v>4</v>
      </c>
      <c r="B6" s="169"/>
      <c r="C6" s="169"/>
      <c r="D6" s="169"/>
      <c r="E6" s="169"/>
      <c r="F6" s="120"/>
      <c r="G6" s="120"/>
      <c r="H6" s="125"/>
    </row>
    <row r="7" spans="1:8" ht="15.75" customHeight="1" x14ac:dyDescent="0.25">
      <c r="A7" s="169" t="s">
        <v>134</v>
      </c>
      <c r="B7" s="169"/>
      <c r="C7" s="169"/>
      <c r="D7" s="169"/>
      <c r="E7" s="169"/>
      <c r="F7" s="120"/>
      <c r="G7" s="122"/>
      <c r="H7" s="125"/>
    </row>
    <row r="8" spans="1:8" ht="15.75" x14ac:dyDescent="0.25">
      <c r="A8" s="170" t="s">
        <v>18</v>
      </c>
      <c r="B8" s="170"/>
      <c r="C8" s="170"/>
      <c r="D8" s="170"/>
      <c r="E8" s="170"/>
      <c r="F8" s="120"/>
      <c r="G8" s="120"/>
      <c r="H8" s="125"/>
    </row>
    <row r="9" spans="1:8" ht="15.75" x14ac:dyDescent="0.25">
      <c r="A9" s="123"/>
      <c r="B9" s="123"/>
      <c r="C9" s="123"/>
      <c r="D9" s="123"/>
      <c r="E9" s="123"/>
      <c r="F9" s="120"/>
      <c r="G9" s="120"/>
      <c r="H9" s="125"/>
    </row>
    <row r="10" spans="1:8" ht="16.5" thickBot="1" x14ac:dyDescent="0.3">
      <c r="A10" s="166" t="s">
        <v>8</v>
      </c>
      <c r="B10" s="166"/>
      <c r="C10" s="166"/>
      <c r="D10" s="166"/>
      <c r="E10" s="166"/>
      <c r="F10" s="120"/>
      <c r="G10" s="120"/>
      <c r="H10" s="125"/>
    </row>
    <row r="11" spans="1:8" ht="26.25" thickBot="1" x14ac:dyDescent="0.3">
      <c r="A11" s="48" t="s">
        <v>11</v>
      </c>
      <c r="B11" s="48" t="s">
        <v>6</v>
      </c>
      <c r="C11" s="49" t="s">
        <v>1</v>
      </c>
      <c r="D11" s="49" t="s">
        <v>2</v>
      </c>
      <c r="E11" s="50" t="s">
        <v>3</v>
      </c>
      <c r="F11" s="51" t="s">
        <v>10</v>
      </c>
      <c r="G11" s="49" t="s">
        <v>16</v>
      </c>
      <c r="H11" s="125"/>
    </row>
    <row r="12" spans="1:8" ht="15.75" x14ac:dyDescent="0.25">
      <c r="A12" s="47">
        <v>1</v>
      </c>
      <c r="B12" s="75">
        <v>4332063</v>
      </c>
      <c r="C12" s="3" t="s">
        <v>105</v>
      </c>
      <c r="D12" s="3" t="s">
        <v>290</v>
      </c>
      <c r="E12" s="76" t="s">
        <v>195</v>
      </c>
      <c r="F12" s="37" t="s">
        <v>291</v>
      </c>
      <c r="G12" s="10" t="s">
        <v>16</v>
      </c>
      <c r="H12" s="125"/>
    </row>
    <row r="13" spans="1:8" ht="15.75" x14ac:dyDescent="0.25">
      <c r="A13" s="47">
        <v>2</v>
      </c>
      <c r="B13" s="75">
        <v>123137</v>
      </c>
      <c r="C13" s="3" t="s">
        <v>105</v>
      </c>
      <c r="D13" s="3" t="s">
        <v>292</v>
      </c>
      <c r="E13" s="76" t="s">
        <v>195</v>
      </c>
      <c r="F13" s="38" t="s">
        <v>291</v>
      </c>
      <c r="G13" s="10" t="s">
        <v>16</v>
      </c>
      <c r="H13" s="125"/>
    </row>
    <row r="14" spans="1:8" ht="15.75" x14ac:dyDescent="0.25">
      <c r="A14" s="47">
        <v>3</v>
      </c>
      <c r="B14" s="75">
        <v>28488</v>
      </c>
      <c r="C14" s="3" t="s">
        <v>105</v>
      </c>
      <c r="D14" s="3" t="s">
        <v>290</v>
      </c>
      <c r="E14" s="77" t="s">
        <v>199</v>
      </c>
      <c r="F14" s="38" t="s">
        <v>291</v>
      </c>
      <c r="G14" s="10" t="s">
        <v>16</v>
      </c>
      <c r="H14" s="125"/>
    </row>
    <row r="15" spans="1:8" ht="15.75" x14ac:dyDescent="0.25">
      <c r="A15" s="47">
        <v>4</v>
      </c>
      <c r="B15" s="75">
        <v>3443</v>
      </c>
      <c r="C15" s="3" t="s">
        <v>105</v>
      </c>
      <c r="D15" s="3" t="s">
        <v>292</v>
      </c>
      <c r="E15" s="77" t="s">
        <v>199</v>
      </c>
      <c r="F15" s="38" t="s">
        <v>291</v>
      </c>
      <c r="G15" s="10" t="s">
        <v>16</v>
      </c>
      <c r="H15" s="125"/>
    </row>
    <row r="16" spans="1:8" ht="15.75" x14ac:dyDescent="0.25">
      <c r="A16" s="47">
        <v>5</v>
      </c>
      <c r="B16" s="75">
        <v>29477</v>
      </c>
      <c r="C16" s="3" t="s">
        <v>105</v>
      </c>
      <c r="D16" s="3" t="s">
        <v>293</v>
      </c>
      <c r="E16" s="77" t="s">
        <v>208</v>
      </c>
      <c r="F16" s="38" t="s">
        <v>291</v>
      </c>
      <c r="G16" s="10" t="s">
        <v>16</v>
      </c>
      <c r="H16" s="125"/>
    </row>
    <row r="17" spans="1:8" ht="15.75" x14ac:dyDescent="0.25">
      <c r="A17" s="47">
        <v>6</v>
      </c>
      <c r="B17" s="75">
        <v>84504</v>
      </c>
      <c r="C17" s="3" t="s">
        <v>105</v>
      </c>
      <c r="D17" s="3" t="s">
        <v>293</v>
      </c>
      <c r="E17" s="77" t="s">
        <v>223</v>
      </c>
      <c r="F17" s="38" t="s">
        <v>291</v>
      </c>
      <c r="G17" s="10" t="s">
        <v>16</v>
      </c>
      <c r="H17" s="125"/>
    </row>
    <row r="18" spans="1:8" ht="15.75" x14ac:dyDescent="0.25">
      <c r="A18" s="47">
        <v>7</v>
      </c>
      <c r="B18" s="75">
        <v>-17440</v>
      </c>
      <c r="C18" s="3" t="s">
        <v>105</v>
      </c>
      <c r="D18" s="3" t="s">
        <v>290</v>
      </c>
      <c r="E18" s="77" t="s">
        <v>223</v>
      </c>
      <c r="F18" s="38" t="s">
        <v>291</v>
      </c>
      <c r="G18" s="10" t="s">
        <v>16</v>
      </c>
      <c r="H18" s="125"/>
    </row>
    <row r="19" spans="1:8" ht="15.75" x14ac:dyDescent="0.25">
      <c r="A19" s="47">
        <v>8</v>
      </c>
      <c r="B19" s="75">
        <v>448475</v>
      </c>
      <c r="C19" s="3" t="s">
        <v>105</v>
      </c>
      <c r="D19" s="3" t="s">
        <v>294</v>
      </c>
      <c r="E19" s="76" t="s">
        <v>195</v>
      </c>
      <c r="F19" s="38" t="s">
        <v>295</v>
      </c>
      <c r="G19" s="10" t="s">
        <v>16</v>
      </c>
      <c r="H19" s="125"/>
    </row>
    <row r="20" spans="1:8" ht="15.75" x14ac:dyDescent="0.25">
      <c r="A20" s="47">
        <v>9</v>
      </c>
      <c r="B20" s="75">
        <v>13535</v>
      </c>
      <c r="C20" s="3" t="s">
        <v>105</v>
      </c>
      <c r="D20" s="3" t="s">
        <v>296</v>
      </c>
      <c r="E20" s="76" t="s">
        <v>195</v>
      </c>
      <c r="F20" s="38" t="s">
        <v>295</v>
      </c>
      <c r="G20" s="10" t="s">
        <v>16</v>
      </c>
      <c r="H20" s="125"/>
    </row>
    <row r="21" spans="1:8" ht="15.75" x14ac:dyDescent="0.25">
      <c r="A21" s="47">
        <v>10</v>
      </c>
      <c r="B21" s="75">
        <v>12067</v>
      </c>
      <c r="C21" s="3" t="s">
        <v>105</v>
      </c>
      <c r="D21" s="3" t="s">
        <v>297</v>
      </c>
      <c r="E21" s="77" t="s">
        <v>208</v>
      </c>
      <c r="F21" s="38" t="s">
        <v>295</v>
      </c>
      <c r="G21" s="10" t="s">
        <v>16</v>
      </c>
      <c r="H21" s="125"/>
    </row>
    <row r="22" spans="1:8" ht="15.75" x14ac:dyDescent="0.25">
      <c r="A22" s="47">
        <v>11</v>
      </c>
      <c r="B22" s="75">
        <v>17655</v>
      </c>
      <c r="C22" s="3" t="s">
        <v>105</v>
      </c>
      <c r="D22" s="3" t="s">
        <v>297</v>
      </c>
      <c r="E22" s="77" t="s">
        <v>223</v>
      </c>
      <c r="F22" s="38" t="s">
        <v>295</v>
      </c>
      <c r="G22" s="10" t="s">
        <v>16</v>
      </c>
      <c r="H22" s="125"/>
    </row>
    <row r="23" spans="1:8" ht="15.75" x14ac:dyDescent="0.25">
      <c r="A23" s="47">
        <v>12</v>
      </c>
      <c r="B23" s="43">
        <v>3461</v>
      </c>
      <c r="C23" s="1" t="s">
        <v>105</v>
      </c>
      <c r="D23" s="1" t="s">
        <v>298</v>
      </c>
      <c r="E23" s="36" t="s">
        <v>195</v>
      </c>
      <c r="F23" s="37" t="s">
        <v>299</v>
      </c>
      <c r="G23" s="10" t="s">
        <v>16</v>
      </c>
      <c r="H23" s="125"/>
    </row>
    <row r="24" spans="1:8" ht="15.75" x14ac:dyDescent="0.25">
      <c r="A24" s="47">
        <v>13</v>
      </c>
      <c r="B24" s="75">
        <v>69888</v>
      </c>
      <c r="C24" s="3" t="s">
        <v>105</v>
      </c>
      <c r="D24" s="3" t="s">
        <v>300</v>
      </c>
      <c r="E24" s="76" t="s">
        <v>195</v>
      </c>
      <c r="F24" s="37" t="s">
        <v>301</v>
      </c>
      <c r="G24" s="10" t="s">
        <v>16</v>
      </c>
      <c r="H24" s="125"/>
    </row>
    <row r="25" spans="1:8" ht="15.75" x14ac:dyDescent="0.25">
      <c r="A25" s="47">
        <v>14</v>
      </c>
      <c r="B25" s="73">
        <v>1250</v>
      </c>
      <c r="C25" s="3" t="s">
        <v>302</v>
      </c>
      <c r="D25" s="3" t="s">
        <v>303</v>
      </c>
      <c r="E25" s="78" t="s">
        <v>304</v>
      </c>
      <c r="F25" s="37" t="s">
        <v>305</v>
      </c>
      <c r="G25" s="10" t="s">
        <v>16</v>
      </c>
      <c r="H25" s="125"/>
    </row>
    <row r="26" spans="1:8" ht="15.75" x14ac:dyDescent="0.25">
      <c r="A26" s="47">
        <v>15</v>
      </c>
      <c r="B26" s="73">
        <v>770</v>
      </c>
      <c r="C26" s="3" t="s">
        <v>302</v>
      </c>
      <c r="D26" s="3" t="s">
        <v>306</v>
      </c>
      <c r="E26" s="78" t="s">
        <v>152</v>
      </c>
      <c r="F26" s="37" t="s">
        <v>305</v>
      </c>
      <c r="G26" s="10" t="s">
        <v>16</v>
      </c>
      <c r="H26" s="125"/>
    </row>
    <row r="27" spans="1:8" ht="15.75" x14ac:dyDescent="0.25">
      <c r="A27" s="47">
        <v>16</v>
      </c>
      <c r="B27" s="73">
        <v>60</v>
      </c>
      <c r="C27" s="3" t="s">
        <v>302</v>
      </c>
      <c r="D27" s="3" t="s">
        <v>306</v>
      </c>
      <c r="E27" s="76" t="s">
        <v>195</v>
      </c>
      <c r="F27" s="37" t="s">
        <v>305</v>
      </c>
      <c r="G27" s="10" t="s">
        <v>16</v>
      </c>
      <c r="H27" s="125"/>
    </row>
    <row r="28" spans="1:8" ht="15.75" x14ac:dyDescent="0.25">
      <c r="A28" s="47">
        <v>17</v>
      </c>
      <c r="B28" s="119">
        <v>5000</v>
      </c>
      <c r="C28" s="3" t="s">
        <v>302</v>
      </c>
      <c r="D28" s="3" t="s">
        <v>306</v>
      </c>
      <c r="E28" s="78" t="s">
        <v>199</v>
      </c>
      <c r="F28" s="37" t="s">
        <v>305</v>
      </c>
      <c r="G28" s="10" t="s">
        <v>16</v>
      </c>
      <c r="H28" s="125"/>
    </row>
    <row r="29" spans="1:8" ht="15.75" x14ac:dyDescent="0.25">
      <c r="A29" s="47">
        <v>18</v>
      </c>
      <c r="B29" s="73">
        <v>370</v>
      </c>
      <c r="C29" s="3" t="s">
        <v>302</v>
      </c>
      <c r="D29" s="3" t="s">
        <v>306</v>
      </c>
      <c r="E29" s="10" t="s">
        <v>211</v>
      </c>
      <c r="F29" s="37" t="s">
        <v>305</v>
      </c>
      <c r="G29" s="10" t="s">
        <v>16</v>
      </c>
      <c r="H29" s="125"/>
    </row>
    <row r="30" spans="1:8" ht="15.75" x14ac:dyDescent="0.25">
      <c r="A30" s="47">
        <v>19</v>
      </c>
      <c r="B30" s="73">
        <v>250</v>
      </c>
      <c r="C30" s="3" t="s">
        <v>302</v>
      </c>
      <c r="D30" s="3" t="s">
        <v>306</v>
      </c>
      <c r="E30" s="10" t="s">
        <v>222</v>
      </c>
      <c r="F30" s="37" t="s">
        <v>305</v>
      </c>
      <c r="G30" s="10" t="s">
        <v>16</v>
      </c>
      <c r="H30" s="125"/>
    </row>
    <row r="31" spans="1:8" ht="15.75" x14ac:dyDescent="0.25">
      <c r="A31" s="47">
        <v>20</v>
      </c>
      <c r="B31" s="42">
        <v>2050</v>
      </c>
      <c r="C31" s="1" t="s">
        <v>307</v>
      </c>
      <c r="D31" s="1" t="s">
        <v>308</v>
      </c>
      <c r="E31" s="74" t="s">
        <v>164</v>
      </c>
      <c r="F31" s="37" t="s">
        <v>309</v>
      </c>
      <c r="G31" s="135" t="s">
        <v>16</v>
      </c>
      <c r="H31" s="125"/>
    </row>
    <row r="32" spans="1:8" ht="15.75" x14ac:dyDescent="0.25">
      <c r="A32" s="47">
        <v>21</v>
      </c>
      <c r="B32" s="42">
        <v>14620</v>
      </c>
      <c r="C32" s="1" t="s">
        <v>310</v>
      </c>
      <c r="D32" s="1" t="s">
        <v>311</v>
      </c>
      <c r="E32" s="36" t="s">
        <v>195</v>
      </c>
      <c r="F32" s="38" t="s">
        <v>312</v>
      </c>
      <c r="G32" s="135" t="s">
        <v>16</v>
      </c>
      <c r="H32" s="125"/>
    </row>
    <row r="33" spans="1:8" ht="15" customHeight="1" x14ac:dyDescent="0.25">
      <c r="A33" s="47">
        <v>22</v>
      </c>
      <c r="B33" s="43">
        <v>267807</v>
      </c>
      <c r="C33" s="1" t="s">
        <v>105</v>
      </c>
      <c r="D33" s="1" t="s">
        <v>313</v>
      </c>
      <c r="E33" s="36" t="s">
        <v>195</v>
      </c>
      <c r="F33" s="38" t="s">
        <v>314</v>
      </c>
      <c r="G33" s="135" t="s">
        <v>16</v>
      </c>
      <c r="H33" s="125"/>
    </row>
    <row r="34" spans="1:8" ht="15.75" x14ac:dyDescent="0.25">
      <c r="A34" s="47">
        <v>23</v>
      </c>
      <c r="B34" s="43">
        <v>10440</v>
      </c>
      <c r="C34" s="1" t="s">
        <v>105</v>
      </c>
      <c r="D34" s="1" t="s">
        <v>315</v>
      </c>
      <c r="E34" s="36" t="s">
        <v>195</v>
      </c>
      <c r="F34" s="38" t="s">
        <v>314</v>
      </c>
      <c r="G34" s="135" t="s">
        <v>16</v>
      </c>
      <c r="H34" s="125"/>
    </row>
    <row r="35" spans="1:8" ht="15.75" customHeight="1" x14ac:dyDescent="0.25">
      <c r="A35" s="47">
        <v>24</v>
      </c>
      <c r="B35" s="43">
        <v>4410</v>
      </c>
      <c r="C35" s="1" t="s">
        <v>105</v>
      </c>
      <c r="D35" s="1" t="s">
        <v>316</v>
      </c>
      <c r="E35" s="164" t="s">
        <v>199</v>
      </c>
      <c r="F35" s="38" t="s">
        <v>314</v>
      </c>
      <c r="G35" s="135" t="s">
        <v>16</v>
      </c>
      <c r="H35" s="125"/>
    </row>
    <row r="36" spans="1:8" ht="15.75" x14ac:dyDescent="0.25">
      <c r="A36" s="47">
        <v>25</v>
      </c>
      <c r="B36" s="42">
        <v>540</v>
      </c>
      <c r="C36" s="1" t="s">
        <v>105</v>
      </c>
      <c r="D36" s="1" t="s">
        <v>315</v>
      </c>
      <c r="E36" s="164" t="s">
        <v>199</v>
      </c>
      <c r="F36" s="38" t="s">
        <v>314</v>
      </c>
      <c r="G36" s="135" t="s">
        <v>16</v>
      </c>
      <c r="H36" s="125"/>
    </row>
    <row r="37" spans="1:8" ht="12" customHeight="1" x14ac:dyDescent="0.25">
      <c r="A37" s="47">
        <v>26</v>
      </c>
      <c r="B37" s="42">
        <v>3339</v>
      </c>
      <c r="C37" s="3" t="s">
        <v>105</v>
      </c>
      <c r="D37" s="165" t="s">
        <v>317</v>
      </c>
      <c r="E37" s="74" t="s">
        <v>208</v>
      </c>
      <c r="F37" s="38" t="s">
        <v>318</v>
      </c>
      <c r="G37" s="10" t="s">
        <v>16</v>
      </c>
      <c r="H37" s="125"/>
    </row>
    <row r="38" spans="1:8" ht="15.75" x14ac:dyDescent="0.25">
      <c r="A38" s="47">
        <v>27</v>
      </c>
      <c r="B38" s="42">
        <v>6579</v>
      </c>
      <c r="C38" s="3" t="s">
        <v>105</v>
      </c>
      <c r="D38" s="165" t="s">
        <v>317</v>
      </c>
      <c r="E38" s="74" t="s">
        <v>223</v>
      </c>
      <c r="F38" s="38" t="s">
        <v>318</v>
      </c>
      <c r="G38" s="10" t="s">
        <v>16</v>
      </c>
      <c r="H38" s="125"/>
    </row>
    <row r="39" spans="1:8" ht="15.75" x14ac:dyDescent="0.25">
      <c r="A39" s="47">
        <v>28</v>
      </c>
      <c r="B39" s="75">
        <v>108</v>
      </c>
      <c r="C39" s="3" t="s">
        <v>105</v>
      </c>
      <c r="D39" s="165" t="s">
        <v>319</v>
      </c>
      <c r="E39" s="74" t="s">
        <v>208</v>
      </c>
      <c r="F39" s="38" t="s">
        <v>320</v>
      </c>
      <c r="G39" s="10" t="s">
        <v>16</v>
      </c>
      <c r="H39" s="125"/>
    </row>
    <row r="40" spans="1:8" ht="15.75" x14ac:dyDescent="0.25">
      <c r="A40" s="47">
        <v>29</v>
      </c>
      <c r="B40" s="75">
        <v>206</v>
      </c>
      <c r="C40" s="3" t="s">
        <v>105</v>
      </c>
      <c r="D40" s="165" t="s">
        <v>319</v>
      </c>
      <c r="E40" s="74" t="s">
        <v>223</v>
      </c>
      <c r="F40" s="38" t="s">
        <v>320</v>
      </c>
      <c r="G40" s="10" t="s">
        <v>16</v>
      </c>
      <c r="H40" s="125"/>
    </row>
    <row r="41" spans="1:8" ht="15.75" x14ac:dyDescent="0.25">
      <c r="A41" s="47">
        <v>30</v>
      </c>
      <c r="B41" s="75">
        <v>1101</v>
      </c>
      <c r="C41" s="3" t="s">
        <v>105</v>
      </c>
      <c r="D41" s="165" t="s">
        <v>321</v>
      </c>
      <c r="E41" s="74" t="s">
        <v>208</v>
      </c>
      <c r="F41" s="79" t="s">
        <v>322</v>
      </c>
      <c r="G41" s="10" t="s">
        <v>16</v>
      </c>
      <c r="H41" s="125"/>
    </row>
    <row r="42" spans="1:8" ht="15.75" x14ac:dyDescent="0.25">
      <c r="A42" s="47">
        <v>31</v>
      </c>
      <c r="B42" s="75">
        <v>2163</v>
      </c>
      <c r="C42" s="3" t="s">
        <v>105</v>
      </c>
      <c r="D42" s="165" t="s">
        <v>321</v>
      </c>
      <c r="E42" s="74" t="s">
        <v>223</v>
      </c>
      <c r="F42" s="79" t="s">
        <v>322</v>
      </c>
      <c r="G42" s="10" t="s">
        <v>16</v>
      </c>
      <c r="H42" s="125"/>
    </row>
    <row r="43" spans="1:8" ht="15.75" x14ac:dyDescent="0.25">
      <c r="A43" s="47">
        <v>32</v>
      </c>
      <c r="B43" s="75">
        <v>45</v>
      </c>
      <c r="C43" s="3" t="s">
        <v>105</v>
      </c>
      <c r="D43" s="3" t="s">
        <v>323</v>
      </c>
      <c r="E43" s="74" t="s">
        <v>208</v>
      </c>
      <c r="F43" s="79" t="s">
        <v>324</v>
      </c>
      <c r="G43" s="10" t="s">
        <v>16</v>
      </c>
      <c r="H43" s="125"/>
    </row>
    <row r="44" spans="1:8" ht="15.75" x14ac:dyDescent="0.25">
      <c r="A44" s="47">
        <v>33</v>
      </c>
      <c r="B44" s="75">
        <v>90</v>
      </c>
      <c r="C44" s="3" t="s">
        <v>105</v>
      </c>
      <c r="D44" s="3" t="s">
        <v>323</v>
      </c>
      <c r="E44" s="74" t="s">
        <v>223</v>
      </c>
      <c r="F44" s="79" t="s">
        <v>324</v>
      </c>
      <c r="G44" s="10" t="s">
        <v>16</v>
      </c>
      <c r="H44" s="125"/>
    </row>
    <row r="45" spans="1:8" ht="15.75" x14ac:dyDescent="0.25">
      <c r="A45" s="47">
        <v>34</v>
      </c>
      <c r="B45" s="42">
        <v>519</v>
      </c>
      <c r="C45" s="3" t="s">
        <v>105</v>
      </c>
      <c r="D45" s="3" t="s">
        <v>105</v>
      </c>
      <c r="E45" s="135" t="s">
        <v>208</v>
      </c>
      <c r="F45" s="79" t="s">
        <v>325</v>
      </c>
      <c r="G45" s="10" t="s">
        <v>16</v>
      </c>
      <c r="H45" s="125"/>
    </row>
    <row r="46" spans="1:8" ht="15.75" x14ac:dyDescent="0.25">
      <c r="A46" s="47">
        <v>35</v>
      </c>
      <c r="B46" s="75">
        <v>355</v>
      </c>
      <c r="C46" s="3" t="s">
        <v>105</v>
      </c>
      <c r="D46" s="3" t="s">
        <v>105</v>
      </c>
      <c r="E46" s="76" t="s">
        <v>223</v>
      </c>
      <c r="F46" s="79" t="s">
        <v>325</v>
      </c>
      <c r="G46" s="10" t="s">
        <v>16</v>
      </c>
      <c r="H46" s="125"/>
    </row>
    <row r="47" spans="1:8" ht="15.75" x14ac:dyDescent="0.25">
      <c r="A47" s="47">
        <v>36</v>
      </c>
      <c r="B47" s="75">
        <v>107729</v>
      </c>
      <c r="C47" s="3" t="s">
        <v>105</v>
      </c>
      <c r="D47" s="3" t="s">
        <v>326</v>
      </c>
      <c r="E47" s="76" t="s">
        <v>195</v>
      </c>
      <c r="F47" s="79" t="s">
        <v>327</v>
      </c>
      <c r="G47" s="10" t="s">
        <v>16</v>
      </c>
      <c r="H47" s="125"/>
    </row>
    <row r="48" spans="1:8" ht="15.75" x14ac:dyDescent="0.25">
      <c r="A48" s="47">
        <v>37</v>
      </c>
      <c r="B48" s="75">
        <v>3153</v>
      </c>
      <c r="C48" s="3" t="s">
        <v>105</v>
      </c>
      <c r="D48" s="3" t="s">
        <v>328</v>
      </c>
      <c r="E48" s="76" t="s">
        <v>195</v>
      </c>
      <c r="F48" s="38" t="s">
        <v>327</v>
      </c>
      <c r="G48" s="10" t="s">
        <v>16</v>
      </c>
      <c r="H48" s="125"/>
    </row>
    <row r="49" spans="1:14" ht="15.75" customHeight="1" x14ac:dyDescent="0.25">
      <c r="A49" s="47">
        <v>38</v>
      </c>
      <c r="B49" s="75">
        <v>166</v>
      </c>
      <c r="C49" s="3" t="s">
        <v>105</v>
      </c>
      <c r="D49" s="3" t="s">
        <v>329</v>
      </c>
      <c r="E49" s="76" t="s">
        <v>208</v>
      </c>
      <c r="F49" s="38" t="s">
        <v>327</v>
      </c>
      <c r="G49" s="10" t="s">
        <v>16</v>
      </c>
      <c r="H49" s="125"/>
    </row>
    <row r="50" spans="1:14" ht="15.75" x14ac:dyDescent="0.25">
      <c r="A50" s="47">
        <v>39</v>
      </c>
      <c r="B50" s="75">
        <v>659</v>
      </c>
      <c r="C50" s="3" t="s">
        <v>105</v>
      </c>
      <c r="D50" s="3" t="s">
        <v>329</v>
      </c>
      <c r="E50" s="76" t="s">
        <v>223</v>
      </c>
      <c r="F50" s="38" t="s">
        <v>327</v>
      </c>
      <c r="G50" s="10" t="s">
        <v>16</v>
      </c>
      <c r="H50" s="125"/>
    </row>
    <row r="51" spans="1:14" ht="15.75" x14ac:dyDescent="0.25">
      <c r="A51" s="11"/>
      <c r="B51" s="12"/>
      <c r="C51" s="13"/>
      <c r="D51" s="13"/>
      <c r="E51" s="14"/>
      <c r="F51" s="15"/>
      <c r="G51" s="14"/>
      <c r="H51" s="125"/>
    </row>
    <row r="52" spans="1:14" ht="15.75" customHeight="1" thickBot="1" x14ac:dyDescent="0.3">
      <c r="A52" s="167" t="s">
        <v>9</v>
      </c>
      <c r="B52" s="167"/>
      <c r="C52" s="167"/>
      <c r="D52" s="167"/>
      <c r="E52" s="167"/>
      <c r="F52" s="120"/>
      <c r="G52" s="120"/>
      <c r="H52" s="125"/>
    </row>
    <row r="53" spans="1:14" ht="45.75" customHeight="1" thickBot="1" x14ac:dyDescent="0.3">
      <c r="A53" s="25" t="s">
        <v>11</v>
      </c>
      <c r="B53" s="57" t="s">
        <v>7</v>
      </c>
      <c r="C53" s="57" t="s">
        <v>1</v>
      </c>
      <c r="D53" s="59" t="s">
        <v>2</v>
      </c>
      <c r="E53" s="60" t="s">
        <v>3</v>
      </c>
      <c r="F53" s="60" t="s">
        <v>10</v>
      </c>
      <c r="G53" s="65" t="s">
        <v>16</v>
      </c>
      <c r="H53" s="126"/>
    </row>
    <row r="54" spans="1:14" s="99" customFormat="1" ht="15" customHeight="1" x14ac:dyDescent="0.25">
      <c r="A54" s="96">
        <v>1</v>
      </c>
      <c r="B54" s="75">
        <v>264571.27</v>
      </c>
      <c r="C54" s="3" t="s">
        <v>135</v>
      </c>
      <c r="D54" s="3" t="s">
        <v>136</v>
      </c>
      <c r="E54" s="76" t="s">
        <v>137</v>
      </c>
      <c r="F54" s="37" t="s">
        <v>30</v>
      </c>
      <c r="G54" s="10" t="s">
        <v>16</v>
      </c>
      <c r="H54" s="80" t="s">
        <v>97</v>
      </c>
      <c r="I54" s="97"/>
      <c r="J54" s="98"/>
      <c r="L54" s="100"/>
      <c r="M54" s="100"/>
      <c r="N54" s="98"/>
    </row>
    <row r="55" spans="1:14" s="99" customFormat="1" ht="15" customHeight="1" x14ac:dyDescent="0.25">
      <c r="A55" s="96">
        <v>2</v>
      </c>
      <c r="B55" s="75">
        <v>146</v>
      </c>
      <c r="C55" s="3" t="s">
        <v>102</v>
      </c>
      <c r="D55" s="3" t="s">
        <v>138</v>
      </c>
      <c r="E55" s="76" t="s">
        <v>137</v>
      </c>
      <c r="F55" s="38" t="s">
        <v>90</v>
      </c>
      <c r="G55" s="10" t="s">
        <v>16</v>
      </c>
      <c r="H55" s="80" t="s">
        <v>96</v>
      </c>
      <c r="I55" s="97"/>
      <c r="J55" s="98"/>
      <c r="L55" s="100"/>
      <c r="M55" s="100"/>
      <c r="N55" s="98"/>
    </row>
    <row r="56" spans="1:14" s="99" customFormat="1" ht="15" customHeight="1" x14ac:dyDescent="0.25">
      <c r="A56" s="96">
        <v>3</v>
      </c>
      <c r="B56" s="68">
        <v>803</v>
      </c>
      <c r="C56" s="69" t="s">
        <v>102</v>
      </c>
      <c r="D56" s="69" t="s">
        <v>138</v>
      </c>
      <c r="E56" s="71" t="s">
        <v>137</v>
      </c>
      <c r="F56" s="71" t="s">
        <v>90</v>
      </c>
      <c r="G56" s="71" t="s">
        <v>16</v>
      </c>
      <c r="H56" s="129" t="s">
        <v>96</v>
      </c>
      <c r="J56" s="98"/>
      <c r="L56" s="100"/>
      <c r="M56" s="100"/>
      <c r="N56" s="98"/>
    </row>
    <row r="57" spans="1:14" ht="15" customHeight="1" x14ac:dyDescent="0.25">
      <c r="A57" s="96">
        <v>4</v>
      </c>
      <c r="B57" s="2">
        <v>132.09</v>
      </c>
      <c r="C57" s="17" t="s">
        <v>98</v>
      </c>
      <c r="D57" s="17" t="s">
        <v>99</v>
      </c>
      <c r="E57" s="10" t="s">
        <v>139</v>
      </c>
      <c r="F57" s="71" t="s">
        <v>21</v>
      </c>
      <c r="G57" s="10" t="s">
        <v>16</v>
      </c>
      <c r="H57" s="80" t="s">
        <v>96</v>
      </c>
      <c r="J57" s="18"/>
      <c r="L57" s="20"/>
      <c r="M57" s="20"/>
      <c r="N57" s="18"/>
    </row>
    <row r="58" spans="1:14" s="99" customFormat="1" ht="15" customHeight="1" x14ac:dyDescent="0.25">
      <c r="A58" s="96">
        <v>5</v>
      </c>
      <c r="B58" s="101">
        <v>132.09</v>
      </c>
      <c r="C58" s="17" t="s">
        <v>98</v>
      </c>
      <c r="D58" s="102" t="s">
        <v>99</v>
      </c>
      <c r="E58" s="103" t="s">
        <v>139</v>
      </c>
      <c r="F58" s="103" t="s">
        <v>21</v>
      </c>
      <c r="G58" s="71" t="s">
        <v>16</v>
      </c>
      <c r="H58" s="129" t="s">
        <v>96</v>
      </c>
      <c r="J58" s="98"/>
      <c r="L58" s="100"/>
      <c r="M58" s="100"/>
      <c r="N58" s="98"/>
    </row>
    <row r="59" spans="1:14" s="99" customFormat="1" ht="15" customHeight="1" x14ac:dyDescent="0.25">
      <c r="A59" s="96">
        <v>6</v>
      </c>
      <c r="B59" s="2">
        <v>132.09</v>
      </c>
      <c r="C59" s="17" t="s">
        <v>98</v>
      </c>
      <c r="D59" s="17" t="s">
        <v>99</v>
      </c>
      <c r="E59" s="10" t="s">
        <v>139</v>
      </c>
      <c r="F59" s="71" t="s">
        <v>21</v>
      </c>
      <c r="G59" s="10" t="s">
        <v>16</v>
      </c>
      <c r="H59" s="80" t="s">
        <v>96</v>
      </c>
      <c r="J59" s="98"/>
      <c r="L59" s="100"/>
      <c r="M59" s="100"/>
      <c r="N59" s="98"/>
    </row>
    <row r="60" spans="1:14" s="99" customFormat="1" ht="15" customHeight="1" x14ac:dyDescent="0.25">
      <c r="A60" s="96">
        <v>7</v>
      </c>
      <c r="B60" s="101">
        <v>132.09</v>
      </c>
      <c r="C60" s="17" t="s">
        <v>98</v>
      </c>
      <c r="D60" s="102" t="s">
        <v>99</v>
      </c>
      <c r="E60" s="103" t="s">
        <v>139</v>
      </c>
      <c r="F60" s="103" t="s">
        <v>21</v>
      </c>
      <c r="G60" s="71" t="s">
        <v>16</v>
      </c>
      <c r="H60" s="129" t="s">
        <v>96</v>
      </c>
      <c r="J60" s="98"/>
      <c r="L60" s="100"/>
      <c r="M60" s="100"/>
      <c r="N60" s="98"/>
    </row>
    <row r="61" spans="1:14" ht="15" customHeight="1" x14ac:dyDescent="0.25">
      <c r="A61" s="96">
        <v>8</v>
      </c>
      <c r="B61" s="2">
        <v>132.09</v>
      </c>
      <c r="C61" s="17" t="s">
        <v>98</v>
      </c>
      <c r="D61" s="17" t="s">
        <v>99</v>
      </c>
      <c r="E61" s="10" t="s">
        <v>139</v>
      </c>
      <c r="F61" s="71" t="s">
        <v>21</v>
      </c>
      <c r="G61" s="10" t="s">
        <v>16</v>
      </c>
      <c r="H61" s="80" t="s">
        <v>96</v>
      </c>
      <c r="J61" s="18"/>
      <c r="L61" s="20"/>
      <c r="M61" s="20"/>
      <c r="N61" s="18"/>
    </row>
    <row r="62" spans="1:14" s="99" customFormat="1" ht="15" customHeight="1" x14ac:dyDescent="0.25">
      <c r="A62" s="96">
        <v>9</v>
      </c>
      <c r="B62" s="101">
        <v>132.09</v>
      </c>
      <c r="C62" s="17" t="s">
        <v>98</v>
      </c>
      <c r="D62" s="102" t="s">
        <v>99</v>
      </c>
      <c r="E62" s="103" t="s">
        <v>139</v>
      </c>
      <c r="F62" s="103" t="s">
        <v>21</v>
      </c>
      <c r="G62" s="71" t="s">
        <v>16</v>
      </c>
      <c r="H62" s="129" t="s">
        <v>96</v>
      </c>
      <c r="J62" s="98"/>
      <c r="L62" s="100"/>
      <c r="M62" s="100"/>
      <c r="N62" s="98"/>
    </row>
    <row r="63" spans="1:14" s="99" customFormat="1" ht="15" customHeight="1" x14ac:dyDescent="0.25">
      <c r="A63" s="96">
        <v>10</v>
      </c>
      <c r="B63" s="2">
        <v>132.09</v>
      </c>
      <c r="C63" s="17" t="s">
        <v>98</v>
      </c>
      <c r="D63" s="17" t="s">
        <v>99</v>
      </c>
      <c r="E63" s="10" t="s">
        <v>139</v>
      </c>
      <c r="F63" s="71" t="s">
        <v>21</v>
      </c>
      <c r="G63" s="10" t="s">
        <v>16</v>
      </c>
      <c r="H63" s="80" t="s">
        <v>96</v>
      </c>
      <c r="J63" s="98"/>
      <c r="L63" s="100"/>
      <c r="M63" s="100"/>
      <c r="N63" s="98"/>
    </row>
    <row r="64" spans="1:14" s="99" customFormat="1" ht="15" customHeight="1" x14ac:dyDescent="0.25">
      <c r="A64" s="96">
        <v>11</v>
      </c>
      <c r="B64" s="72">
        <v>427</v>
      </c>
      <c r="C64" s="104" t="s">
        <v>102</v>
      </c>
      <c r="D64" s="104" t="s">
        <v>141</v>
      </c>
      <c r="E64" s="71" t="s">
        <v>139</v>
      </c>
      <c r="F64" s="71" t="s">
        <v>90</v>
      </c>
      <c r="G64" s="71" t="s">
        <v>16</v>
      </c>
      <c r="H64" s="129" t="s">
        <v>97</v>
      </c>
      <c r="J64" s="98"/>
      <c r="L64" s="100"/>
      <c r="M64" s="100"/>
      <c r="N64" s="98"/>
    </row>
    <row r="65" spans="1:16" s="99" customFormat="1" x14ac:dyDescent="0.25">
      <c r="A65" s="96">
        <v>12</v>
      </c>
      <c r="B65" s="72">
        <v>3748.5</v>
      </c>
      <c r="C65" s="104" t="s">
        <v>142</v>
      </c>
      <c r="D65" s="102" t="s">
        <v>104</v>
      </c>
      <c r="E65" s="71" t="s">
        <v>140</v>
      </c>
      <c r="F65" s="71" t="s">
        <v>25</v>
      </c>
      <c r="G65" s="71" t="s">
        <v>16</v>
      </c>
      <c r="H65" s="129" t="s">
        <v>96</v>
      </c>
      <c r="J65" s="98"/>
      <c r="K65" s="105"/>
      <c r="L65" s="98"/>
      <c r="M65" s="98"/>
      <c r="N65" s="98"/>
      <c r="O65" s="98"/>
      <c r="P65" s="98"/>
    </row>
    <row r="66" spans="1:16" x14ac:dyDescent="0.25">
      <c r="A66" s="96">
        <v>13</v>
      </c>
      <c r="B66" s="2">
        <v>210392</v>
      </c>
      <c r="C66" s="17" t="s">
        <v>100</v>
      </c>
      <c r="D66" s="17" t="s">
        <v>101</v>
      </c>
      <c r="E66" s="10" t="s">
        <v>140</v>
      </c>
      <c r="F66" s="71" t="s">
        <v>30</v>
      </c>
      <c r="G66" s="10" t="s">
        <v>16</v>
      </c>
      <c r="H66" s="131" t="s">
        <v>97</v>
      </c>
      <c r="J66" s="18"/>
      <c r="K66" s="19"/>
      <c r="L66" s="18"/>
      <c r="M66" s="18"/>
      <c r="N66" s="18"/>
      <c r="O66" s="18"/>
      <c r="P66" s="18"/>
    </row>
    <row r="67" spans="1:16" x14ac:dyDescent="0.25">
      <c r="A67" s="96">
        <v>14</v>
      </c>
      <c r="B67" s="2">
        <v>226421.99</v>
      </c>
      <c r="C67" s="17" t="s">
        <v>143</v>
      </c>
      <c r="D67" s="17" t="s">
        <v>145</v>
      </c>
      <c r="E67" s="10" t="s">
        <v>140</v>
      </c>
      <c r="F67" s="71" t="s">
        <v>30</v>
      </c>
      <c r="G67" s="10" t="s">
        <v>16</v>
      </c>
      <c r="H67" s="131" t="s">
        <v>97</v>
      </c>
      <c r="J67" s="18"/>
      <c r="K67" s="19"/>
      <c r="L67" s="18"/>
      <c r="M67" s="18"/>
      <c r="N67" s="18"/>
      <c r="O67" s="18"/>
      <c r="P67" s="18"/>
    </row>
    <row r="68" spans="1:16" x14ac:dyDescent="0.25">
      <c r="A68" s="96">
        <v>15</v>
      </c>
      <c r="B68" s="2">
        <v>27514.1</v>
      </c>
      <c r="C68" s="17" t="s">
        <v>144</v>
      </c>
      <c r="D68" s="17" t="s">
        <v>146</v>
      </c>
      <c r="E68" s="10" t="s">
        <v>140</v>
      </c>
      <c r="F68" s="71" t="s">
        <v>30</v>
      </c>
      <c r="G68" s="10" t="s">
        <v>16</v>
      </c>
      <c r="H68" s="131" t="s">
        <v>97</v>
      </c>
      <c r="J68" s="18"/>
      <c r="K68" s="19"/>
      <c r="L68" s="18"/>
      <c r="M68" s="18"/>
      <c r="N68" s="18"/>
      <c r="O68" s="18"/>
      <c r="P68" s="18"/>
    </row>
    <row r="69" spans="1:16" x14ac:dyDescent="0.25">
      <c r="A69" s="96">
        <v>16</v>
      </c>
      <c r="B69" s="33">
        <v>595</v>
      </c>
      <c r="C69" s="17" t="s">
        <v>147</v>
      </c>
      <c r="D69" s="17" t="s">
        <v>103</v>
      </c>
      <c r="E69" s="10" t="s">
        <v>140</v>
      </c>
      <c r="F69" s="71" t="s">
        <v>21</v>
      </c>
      <c r="G69" s="10" t="s">
        <v>16</v>
      </c>
      <c r="H69" s="131" t="s">
        <v>96</v>
      </c>
      <c r="J69" s="18"/>
      <c r="L69" s="20"/>
      <c r="M69" s="20"/>
      <c r="N69" s="18"/>
    </row>
    <row r="70" spans="1:16" s="99" customFormat="1" x14ac:dyDescent="0.25">
      <c r="A70" s="96">
        <v>17</v>
      </c>
      <c r="B70" s="68">
        <v>1153.4100000000001</v>
      </c>
      <c r="C70" s="69" t="s">
        <v>148</v>
      </c>
      <c r="D70" s="69" t="s">
        <v>103</v>
      </c>
      <c r="E70" s="71" t="s">
        <v>140</v>
      </c>
      <c r="F70" s="71" t="s">
        <v>21</v>
      </c>
      <c r="G70" s="71" t="s">
        <v>16</v>
      </c>
      <c r="H70" s="129" t="s">
        <v>96</v>
      </c>
      <c r="J70" s="98"/>
      <c r="L70" s="100"/>
      <c r="M70" s="100"/>
      <c r="N70" s="98"/>
    </row>
    <row r="71" spans="1:16" s="99" customFormat="1" x14ac:dyDescent="0.25">
      <c r="A71" s="96">
        <v>18</v>
      </c>
      <c r="B71" s="68">
        <v>48.79</v>
      </c>
      <c r="C71" s="69" t="s">
        <v>149</v>
      </c>
      <c r="D71" s="69" t="s">
        <v>141</v>
      </c>
      <c r="E71" s="71" t="s">
        <v>140</v>
      </c>
      <c r="F71" s="71" t="s">
        <v>90</v>
      </c>
      <c r="G71" s="71" t="s">
        <v>16</v>
      </c>
      <c r="H71" s="132" t="s">
        <v>97</v>
      </c>
      <c r="J71" s="98"/>
      <c r="L71" s="100"/>
      <c r="M71" s="100"/>
      <c r="N71" s="98"/>
    </row>
    <row r="72" spans="1:16" s="99" customFormat="1" x14ac:dyDescent="0.25">
      <c r="A72" s="96">
        <v>19</v>
      </c>
      <c r="B72" s="68">
        <v>234.2</v>
      </c>
      <c r="C72" s="69" t="s">
        <v>150</v>
      </c>
      <c r="D72" s="69" t="s">
        <v>151</v>
      </c>
      <c r="E72" s="71" t="s">
        <v>152</v>
      </c>
      <c r="F72" s="71" t="s">
        <v>153</v>
      </c>
      <c r="G72" s="71" t="s">
        <v>16</v>
      </c>
      <c r="H72" s="130" t="s">
        <v>96</v>
      </c>
      <c r="J72" s="98"/>
      <c r="L72" s="100"/>
      <c r="M72" s="100"/>
      <c r="N72" s="98"/>
    </row>
    <row r="73" spans="1:16" x14ac:dyDescent="0.25">
      <c r="A73" s="96">
        <v>20</v>
      </c>
      <c r="B73" s="2">
        <v>453488.53</v>
      </c>
      <c r="C73" s="17" t="s">
        <v>154</v>
      </c>
      <c r="D73" s="17" t="s">
        <v>286</v>
      </c>
      <c r="E73" s="10" t="s">
        <v>152</v>
      </c>
      <c r="F73" s="71" t="s">
        <v>30</v>
      </c>
      <c r="G73" s="10" t="s">
        <v>16</v>
      </c>
      <c r="H73" s="133" t="s">
        <v>97</v>
      </c>
      <c r="J73" s="18"/>
      <c r="L73" s="20"/>
      <c r="M73" s="20"/>
      <c r="N73" s="18"/>
    </row>
    <row r="74" spans="1:16" s="99" customFormat="1" x14ac:dyDescent="0.25">
      <c r="A74" s="96">
        <v>21</v>
      </c>
      <c r="B74" s="68">
        <v>23.44</v>
      </c>
      <c r="C74" s="69" t="s">
        <v>150</v>
      </c>
      <c r="D74" s="69" t="s">
        <v>156</v>
      </c>
      <c r="E74" s="71" t="s">
        <v>152</v>
      </c>
      <c r="F74" s="71" t="s">
        <v>21</v>
      </c>
      <c r="G74" s="71" t="s">
        <v>16</v>
      </c>
      <c r="H74" s="130" t="s">
        <v>96</v>
      </c>
      <c r="J74" s="98"/>
      <c r="L74" s="100"/>
      <c r="M74" s="100"/>
      <c r="N74" s="98"/>
    </row>
    <row r="75" spans="1:16" s="99" customFormat="1" x14ac:dyDescent="0.25">
      <c r="A75" s="96">
        <v>22</v>
      </c>
      <c r="B75" s="68">
        <v>285.36</v>
      </c>
      <c r="C75" s="69" t="s">
        <v>155</v>
      </c>
      <c r="D75" s="69" t="s">
        <v>157</v>
      </c>
      <c r="E75" s="71" t="s">
        <v>152</v>
      </c>
      <c r="F75" s="71" t="s">
        <v>21</v>
      </c>
      <c r="G75" s="71" t="s">
        <v>16</v>
      </c>
      <c r="H75" s="130" t="s">
        <v>96</v>
      </c>
      <c r="J75" s="98"/>
      <c r="L75" s="100"/>
      <c r="M75" s="100"/>
      <c r="N75" s="98"/>
    </row>
    <row r="76" spans="1:16" s="99" customFormat="1" x14ac:dyDescent="0.25">
      <c r="A76" s="96">
        <v>23</v>
      </c>
      <c r="B76" s="68">
        <v>1368.5</v>
      </c>
      <c r="C76" s="69" t="s">
        <v>155</v>
      </c>
      <c r="D76" s="69" t="s">
        <v>157</v>
      </c>
      <c r="E76" s="71" t="s">
        <v>152</v>
      </c>
      <c r="F76" s="71" t="s">
        <v>21</v>
      </c>
      <c r="G76" s="71" t="s">
        <v>16</v>
      </c>
      <c r="H76" s="130" t="s">
        <v>96</v>
      </c>
      <c r="J76" s="98"/>
      <c r="L76" s="100"/>
      <c r="M76" s="100"/>
      <c r="N76" s="98"/>
    </row>
    <row r="77" spans="1:16" x14ac:dyDescent="0.25">
      <c r="A77" s="96">
        <v>24</v>
      </c>
      <c r="B77" s="2">
        <v>1903.51</v>
      </c>
      <c r="C77" s="17" t="s">
        <v>155</v>
      </c>
      <c r="D77" s="17" t="s">
        <v>158</v>
      </c>
      <c r="E77" s="10" t="s">
        <v>152</v>
      </c>
      <c r="F77" s="71" t="s">
        <v>21</v>
      </c>
      <c r="G77" s="10" t="s">
        <v>16</v>
      </c>
      <c r="H77" s="133" t="s">
        <v>96</v>
      </c>
      <c r="J77" s="18"/>
      <c r="L77" s="20"/>
      <c r="M77" s="20"/>
      <c r="N77" s="18"/>
    </row>
    <row r="78" spans="1:16" x14ac:dyDescent="0.25">
      <c r="A78" s="96">
        <v>25</v>
      </c>
      <c r="B78" s="2">
        <v>1808.12</v>
      </c>
      <c r="C78" s="17" t="s">
        <v>16</v>
      </c>
      <c r="D78" s="17" t="s">
        <v>197</v>
      </c>
      <c r="E78" s="10" t="s">
        <v>152</v>
      </c>
      <c r="F78" s="71" t="s">
        <v>23</v>
      </c>
      <c r="G78" s="10" t="s">
        <v>16</v>
      </c>
      <c r="H78" s="133" t="s">
        <v>96</v>
      </c>
      <c r="J78" s="18"/>
      <c r="L78" s="20"/>
      <c r="M78" s="20"/>
      <c r="N78" s="18"/>
    </row>
    <row r="79" spans="1:16" s="99" customFormat="1" x14ac:dyDescent="0.25">
      <c r="A79" s="96">
        <v>26</v>
      </c>
      <c r="B79" s="72">
        <v>72323.44</v>
      </c>
      <c r="C79" s="69" t="s">
        <v>154</v>
      </c>
      <c r="D79" s="69" t="s">
        <v>159</v>
      </c>
      <c r="E79" s="71" t="s">
        <v>152</v>
      </c>
      <c r="F79" s="71">
        <v>20.13</v>
      </c>
      <c r="G79" s="71" t="s">
        <v>16</v>
      </c>
      <c r="H79" s="130" t="s">
        <v>97</v>
      </c>
      <c r="J79" s="98"/>
      <c r="L79" s="100"/>
      <c r="M79" s="100"/>
      <c r="N79" s="98"/>
    </row>
    <row r="80" spans="1:16" s="99" customFormat="1" x14ac:dyDescent="0.25">
      <c r="A80" s="96">
        <v>27</v>
      </c>
      <c r="B80" s="68">
        <v>36161.72</v>
      </c>
      <c r="C80" s="69" t="s">
        <v>154</v>
      </c>
      <c r="D80" s="69" t="s">
        <v>160</v>
      </c>
      <c r="E80" s="71" t="s">
        <v>152</v>
      </c>
      <c r="F80" s="71">
        <v>20.13</v>
      </c>
      <c r="G80" s="71" t="s">
        <v>16</v>
      </c>
      <c r="H80" s="130" t="s">
        <v>97</v>
      </c>
      <c r="J80" s="98"/>
      <c r="L80" s="100"/>
      <c r="M80" s="100"/>
      <c r="N80" s="98"/>
    </row>
    <row r="81" spans="1:14" s="99" customFormat="1" x14ac:dyDescent="0.25">
      <c r="A81" s="96">
        <v>28</v>
      </c>
      <c r="B81" s="68">
        <v>18080.86</v>
      </c>
      <c r="C81" s="69" t="s">
        <v>154</v>
      </c>
      <c r="D81" s="69" t="s">
        <v>161</v>
      </c>
      <c r="E81" s="71" t="s">
        <v>152</v>
      </c>
      <c r="F81" s="71">
        <v>20.13</v>
      </c>
      <c r="G81" s="71" t="s">
        <v>16</v>
      </c>
      <c r="H81" s="130" t="s">
        <v>97</v>
      </c>
      <c r="J81" s="98"/>
      <c r="L81" s="100"/>
      <c r="M81" s="100"/>
      <c r="N81" s="98"/>
    </row>
    <row r="82" spans="1:14" s="99" customFormat="1" x14ac:dyDescent="0.25">
      <c r="A82" s="96">
        <v>29</v>
      </c>
      <c r="B82" s="68">
        <v>600</v>
      </c>
      <c r="C82" s="69" t="s">
        <v>162</v>
      </c>
      <c r="D82" s="69" t="s">
        <v>163</v>
      </c>
      <c r="E82" s="71" t="s">
        <v>164</v>
      </c>
      <c r="F82" s="71" t="s">
        <v>29</v>
      </c>
      <c r="G82" s="71" t="s">
        <v>16</v>
      </c>
      <c r="H82" s="130" t="s">
        <v>96</v>
      </c>
      <c r="J82" s="98"/>
      <c r="L82" s="100"/>
      <c r="M82" s="100"/>
      <c r="N82" s="98"/>
    </row>
    <row r="83" spans="1:14" s="99" customFormat="1" x14ac:dyDescent="0.25">
      <c r="A83" s="96">
        <v>30</v>
      </c>
      <c r="B83" s="68">
        <v>7952.13</v>
      </c>
      <c r="C83" s="69" t="s">
        <v>165</v>
      </c>
      <c r="D83" s="69" t="s">
        <v>166</v>
      </c>
      <c r="E83" s="71" t="s">
        <v>164</v>
      </c>
      <c r="F83" s="71" t="s">
        <v>89</v>
      </c>
      <c r="G83" s="71" t="s">
        <v>16</v>
      </c>
      <c r="H83" s="130" t="s">
        <v>96</v>
      </c>
      <c r="J83" s="106"/>
      <c r="L83" s="100"/>
      <c r="M83" s="100"/>
      <c r="N83" s="98"/>
    </row>
    <row r="84" spans="1:14" s="99" customFormat="1" x14ac:dyDescent="0.25">
      <c r="A84" s="96">
        <v>31</v>
      </c>
      <c r="B84" s="68">
        <v>513.79999999999995</v>
      </c>
      <c r="C84" s="69" t="s">
        <v>165</v>
      </c>
      <c r="D84" s="69" t="s">
        <v>167</v>
      </c>
      <c r="E84" s="71" t="s">
        <v>164</v>
      </c>
      <c r="F84" s="71" t="s">
        <v>89</v>
      </c>
      <c r="G84" s="71" t="s">
        <v>16</v>
      </c>
      <c r="H84" s="130" t="s">
        <v>97</v>
      </c>
      <c r="J84" s="106"/>
      <c r="L84" s="100"/>
      <c r="M84" s="100"/>
      <c r="N84" s="98"/>
    </row>
    <row r="85" spans="1:14" s="99" customFormat="1" x14ac:dyDescent="0.25">
      <c r="A85" s="96">
        <v>32</v>
      </c>
      <c r="B85" s="68">
        <v>-36.159999999999997</v>
      </c>
      <c r="C85" s="69" t="s">
        <v>16</v>
      </c>
      <c r="D85" s="69" t="s">
        <v>168</v>
      </c>
      <c r="E85" s="71" t="s">
        <v>164</v>
      </c>
      <c r="F85" s="71" t="s">
        <v>24</v>
      </c>
      <c r="G85" s="71" t="s">
        <v>16</v>
      </c>
      <c r="H85" s="130" t="s">
        <v>96</v>
      </c>
      <c r="J85" s="106"/>
      <c r="L85" s="100"/>
      <c r="M85" s="100"/>
      <c r="N85" s="98"/>
    </row>
    <row r="86" spans="1:14" s="99" customFormat="1" x14ac:dyDescent="0.25">
      <c r="A86" s="96">
        <v>33</v>
      </c>
      <c r="B86" s="68">
        <v>23046.86</v>
      </c>
      <c r="C86" s="69" t="s">
        <v>169</v>
      </c>
      <c r="D86" s="69" t="s">
        <v>170</v>
      </c>
      <c r="E86" s="71" t="s">
        <v>164</v>
      </c>
      <c r="F86" s="71" t="s">
        <v>30</v>
      </c>
      <c r="G86" s="71" t="s">
        <v>16</v>
      </c>
      <c r="H86" s="130" t="s">
        <v>96</v>
      </c>
      <c r="J86" s="106"/>
      <c r="L86" s="100"/>
      <c r="M86" s="100"/>
      <c r="N86" s="98"/>
    </row>
    <row r="87" spans="1:14" s="99" customFormat="1" x14ac:dyDescent="0.25">
      <c r="A87" s="96">
        <v>34</v>
      </c>
      <c r="B87" s="68">
        <v>1582.7</v>
      </c>
      <c r="C87" s="69" t="s">
        <v>171</v>
      </c>
      <c r="D87" s="69" t="s">
        <v>172</v>
      </c>
      <c r="E87" s="71" t="s">
        <v>164</v>
      </c>
      <c r="F87" s="71" t="s">
        <v>21</v>
      </c>
      <c r="G87" s="71" t="s">
        <v>16</v>
      </c>
      <c r="H87" s="130" t="s">
        <v>96</v>
      </c>
      <c r="J87" s="106"/>
      <c r="L87" s="100"/>
      <c r="M87" s="100"/>
      <c r="N87" s="98"/>
    </row>
    <row r="88" spans="1:14" x14ac:dyDescent="0.25">
      <c r="A88" s="96">
        <v>35</v>
      </c>
      <c r="B88" s="68">
        <v>59.5</v>
      </c>
      <c r="C88" s="69" t="s">
        <v>171</v>
      </c>
      <c r="D88" s="69" t="s">
        <v>173</v>
      </c>
      <c r="E88" s="71" t="s">
        <v>164</v>
      </c>
      <c r="F88" s="71" t="s">
        <v>21</v>
      </c>
      <c r="G88" s="71" t="s">
        <v>16</v>
      </c>
      <c r="H88" s="130" t="s">
        <v>97</v>
      </c>
      <c r="J88" s="45"/>
      <c r="L88" s="20"/>
      <c r="M88" s="20"/>
      <c r="N88" s="18"/>
    </row>
    <row r="89" spans="1:14" s="99" customFormat="1" x14ac:dyDescent="0.25">
      <c r="A89" s="96">
        <v>36</v>
      </c>
      <c r="B89" s="68">
        <v>427</v>
      </c>
      <c r="C89" s="69" t="s">
        <v>102</v>
      </c>
      <c r="D89" s="69" t="s">
        <v>138</v>
      </c>
      <c r="E89" s="71" t="s">
        <v>164</v>
      </c>
      <c r="F89" s="71" t="s">
        <v>90</v>
      </c>
      <c r="G89" s="71" t="s">
        <v>16</v>
      </c>
      <c r="H89" s="130" t="s">
        <v>97</v>
      </c>
      <c r="J89" s="106"/>
      <c r="L89" s="100"/>
      <c r="M89" s="100"/>
      <c r="N89" s="98"/>
    </row>
    <row r="90" spans="1:14" s="99" customFormat="1" x14ac:dyDescent="0.25">
      <c r="A90" s="96">
        <v>37</v>
      </c>
      <c r="B90" s="2">
        <v>427</v>
      </c>
      <c r="C90" s="17" t="s">
        <v>102</v>
      </c>
      <c r="D90" s="17" t="s">
        <v>138</v>
      </c>
      <c r="E90" s="10" t="s">
        <v>164</v>
      </c>
      <c r="F90" s="71" t="s">
        <v>90</v>
      </c>
      <c r="G90" s="10" t="s">
        <v>16</v>
      </c>
      <c r="H90" s="131" t="s">
        <v>96</v>
      </c>
      <c r="J90" s="106"/>
      <c r="L90" s="100"/>
      <c r="M90" s="100"/>
      <c r="N90" s="98"/>
    </row>
    <row r="91" spans="1:14" s="99" customFormat="1" x14ac:dyDescent="0.25">
      <c r="A91" s="96">
        <v>38</v>
      </c>
      <c r="B91" s="68">
        <v>549</v>
      </c>
      <c r="C91" s="69" t="s">
        <v>102</v>
      </c>
      <c r="D91" s="69" t="s">
        <v>138</v>
      </c>
      <c r="E91" s="71" t="s">
        <v>164</v>
      </c>
      <c r="F91" s="71" t="s">
        <v>90</v>
      </c>
      <c r="G91" s="71" t="s">
        <v>16</v>
      </c>
      <c r="H91" s="129" t="s">
        <v>96</v>
      </c>
      <c r="J91" s="106"/>
      <c r="L91" s="100"/>
      <c r="M91" s="100"/>
      <c r="N91" s="98"/>
    </row>
    <row r="92" spans="1:14" s="99" customFormat="1" x14ac:dyDescent="0.25">
      <c r="A92" s="96">
        <v>39</v>
      </c>
      <c r="B92" s="68">
        <v>5412.58</v>
      </c>
      <c r="C92" s="69" t="s">
        <v>177</v>
      </c>
      <c r="D92" s="69" t="s">
        <v>178</v>
      </c>
      <c r="E92" s="71" t="s">
        <v>179</v>
      </c>
      <c r="F92" s="71" t="s">
        <v>88</v>
      </c>
      <c r="G92" s="71" t="s">
        <v>16</v>
      </c>
      <c r="H92" s="129" t="s">
        <v>96</v>
      </c>
      <c r="J92" s="106"/>
      <c r="L92" s="100"/>
      <c r="M92" s="67"/>
      <c r="N92" s="98"/>
    </row>
    <row r="93" spans="1:14" s="99" customFormat="1" x14ac:dyDescent="0.25">
      <c r="A93" s="96">
        <v>40</v>
      </c>
      <c r="B93" s="72">
        <v>11781</v>
      </c>
      <c r="C93" s="69" t="s">
        <v>180</v>
      </c>
      <c r="D93" s="69" t="s">
        <v>181</v>
      </c>
      <c r="E93" s="70" t="s">
        <v>179</v>
      </c>
      <c r="F93" s="71" t="s">
        <v>30</v>
      </c>
      <c r="G93" s="71" t="s">
        <v>16</v>
      </c>
      <c r="H93" s="129" t="s">
        <v>96</v>
      </c>
      <c r="J93" s="106"/>
      <c r="L93" s="100"/>
      <c r="M93" s="100"/>
      <c r="N93" s="98"/>
    </row>
    <row r="94" spans="1:14" x14ac:dyDescent="0.25">
      <c r="A94" s="96">
        <v>41</v>
      </c>
      <c r="B94" s="72">
        <v>161920.47</v>
      </c>
      <c r="C94" s="69" t="s">
        <v>177</v>
      </c>
      <c r="D94" s="69" t="s">
        <v>182</v>
      </c>
      <c r="E94" s="70" t="s">
        <v>179</v>
      </c>
      <c r="F94" s="71" t="s">
        <v>21</v>
      </c>
      <c r="G94" s="71" t="s">
        <v>16</v>
      </c>
      <c r="H94" s="129" t="s">
        <v>96</v>
      </c>
      <c r="J94" s="18"/>
      <c r="L94" s="20"/>
      <c r="M94" s="20"/>
      <c r="N94" s="18"/>
    </row>
    <row r="95" spans="1:14" s="99" customFormat="1" x14ac:dyDescent="0.25">
      <c r="A95" s="96">
        <v>42</v>
      </c>
      <c r="B95" s="72">
        <v>1521</v>
      </c>
      <c r="C95" s="69" t="s">
        <v>183</v>
      </c>
      <c r="D95" s="69" t="s">
        <v>184</v>
      </c>
      <c r="E95" s="70" t="s">
        <v>179</v>
      </c>
      <c r="F95" s="71" t="s">
        <v>23</v>
      </c>
      <c r="G95" s="71" t="s">
        <v>16</v>
      </c>
      <c r="H95" s="129" t="s">
        <v>97</v>
      </c>
      <c r="J95" s="98"/>
      <c r="L95" s="100"/>
      <c r="M95" s="100"/>
      <c r="N95" s="98"/>
    </row>
    <row r="96" spans="1:14" s="99" customFormat="1" x14ac:dyDescent="0.25">
      <c r="A96" s="96">
        <v>43</v>
      </c>
      <c r="B96" s="72">
        <v>80.040000000000006</v>
      </c>
      <c r="C96" s="69" t="s">
        <v>177</v>
      </c>
      <c r="D96" s="69" t="s">
        <v>185</v>
      </c>
      <c r="E96" s="70" t="s">
        <v>179</v>
      </c>
      <c r="F96" s="71" t="s">
        <v>22</v>
      </c>
      <c r="G96" s="71" t="s">
        <v>16</v>
      </c>
      <c r="H96" s="129" t="s">
        <v>96</v>
      </c>
      <c r="J96" s="98"/>
      <c r="L96" s="105"/>
      <c r="M96" s="100"/>
      <c r="N96" s="98"/>
    </row>
    <row r="97" spans="1:14" s="99" customFormat="1" x14ac:dyDescent="0.25">
      <c r="A97" s="96">
        <v>44</v>
      </c>
      <c r="B97" s="72">
        <v>3115.74</v>
      </c>
      <c r="C97" s="69" t="s">
        <v>177</v>
      </c>
      <c r="D97" s="69" t="s">
        <v>186</v>
      </c>
      <c r="E97" s="70" t="s">
        <v>176</v>
      </c>
      <c r="F97" s="71" t="s">
        <v>29</v>
      </c>
      <c r="G97" s="71" t="s">
        <v>16</v>
      </c>
      <c r="H97" s="129" t="s">
        <v>96</v>
      </c>
      <c r="J97" s="98"/>
      <c r="L97" s="100"/>
      <c r="M97" s="100"/>
      <c r="N97" s="98"/>
    </row>
    <row r="98" spans="1:14" s="99" customFormat="1" x14ac:dyDescent="0.25">
      <c r="A98" s="96">
        <v>45</v>
      </c>
      <c r="B98" s="72">
        <v>4854.24</v>
      </c>
      <c r="C98" s="69" t="s">
        <v>187</v>
      </c>
      <c r="D98" s="69" t="s">
        <v>188</v>
      </c>
      <c r="E98" s="70" t="s">
        <v>176</v>
      </c>
      <c r="F98" s="71" t="s">
        <v>30</v>
      </c>
      <c r="G98" s="71" t="s">
        <v>16</v>
      </c>
      <c r="H98" s="129" t="s">
        <v>96</v>
      </c>
      <c r="J98" s="98"/>
      <c r="L98" s="100"/>
      <c r="M98" s="100"/>
      <c r="N98" s="98"/>
    </row>
    <row r="99" spans="1:14" s="99" customFormat="1" x14ac:dyDescent="0.25">
      <c r="A99" s="96">
        <v>46</v>
      </c>
      <c r="B99" s="72">
        <v>1237.5999999999999</v>
      </c>
      <c r="C99" s="69" t="s">
        <v>189</v>
      </c>
      <c r="D99" s="69" t="s">
        <v>191</v>
      </c>
      <c r="E99" s="70" t="s">
        <v>176</v>
      </c>
      <c r="F99" s="71" t="s">
        <v>21</v>
      </c>
      <c r="G99" s="71" t="s">
        <v>16</v>
      </c>
      <c r="H99" s="129" t="s">
        <v>96</v>
      </c>
      <c r="J99" s="98"/>
      <c r="L99" s="100"/>
      <c r="M99" s="100"/>
      <c r="N99" s="98"/>
    </row>
    <row r="100" spans="1:14" s="99" customFormat="1" x14ac:dyDescent="0.25">
      <c r="A100" s="96">
        <v>47</v>
      </c>
      <c r="B100" s="72">
        <v>530.15</v>
      </c>
      <c r="C100" s="69" t="s">
        <v>190</v>
      </c>
      <c r="D100" s="69" t="s">
        <v>192</v>
      </c>
      <c r="E100" s="70" t="s">
        <v>176</v>
      </c>
      <c r="F100" s="71" t="s">
        <v>21</v>
      </c>
      <c r="G100" s="71" t="s">
        <v>16</v>
      </c>
      <c r="H100" s="129" t="s">
        <v>96</v>
      </c>
      <c r="J100" s="98"/>
      <c r="L100" s="100"/>
      <c r="M100" s="100"/>
      <c r="N100" s="98"/>
    </row>
    <row r="101" spans="1:14" s="99" customFormat="1" x14ac:dyDescent="0.25">
      <c r="A101" s="96">
        <v>48</v>
      </c>
      <c r="B101" s="72">
        <v>53.55</v>
      </c>
      <c r="C101" s="69" t="s">
        <v>149</v>
      </c>
      <c r="D101" s="69" t="s">
        <v>138</v>
      </c>
      <c r="E101" s="70" t="s">
        <v>176</v>
      </c>
      <c r="F101" s="71" t="s">
        <v>90</v>
      </c>
      <c r="G101" s="71" t="s">
        <v>16</v>
      </c>
      <c r="H101" s="129" t="s">
        <v>96</v>
      </c>
      <c r="J101" s="98"/>
      <c r="L101" s="100"/>
      <c r="M101" s="100"/>
      <c r="N101" s="98"/>
    </row>
    <row r="102" spans="1:14" s="99" customFormat="1" x14ac:dyDescent="0.25">
      <c r="A102" s="96">
        <v>49</v>
      </c>
      <c r="B102" s="72">
        <v>69.02</v>
      </c>
      <c r="C102" s="69" t="s">
        <v>149</v>
      </c>
      <c r="D102" s="69" t="s">
        <v>138</v>
      </c>
      <c r="E102" s="70" t="s">
        <v>176</v>
      </c>
      <c r="F102" s="71" t="s">
        <v>90</v>
      </c>
      <c r="G102" s="71" t="s">
        <v>16</v>
      </c>
      <c r="H102" s="129" t="s">
        <v>97</v>
      </c>
      <c r="J102" s="98"/>
      <c r="L102" s="100"/>
      <c r="M102" s="100"/>
      <c r="N102" s="98"/>
    </row>
    <row r="103" spans="1:14" s="99" customFormat="1" x14ac:dyDescent="0.25">
      <c r="A103" s="96">
        <v>50</v>
      </c>
      <c r="B103" s="72">
        <v>53.55</v>
      </c>
      <c r="C103" s="69" t="s">
        <v>149</v>
      </c>
      <c r="D103" s="69" t="s">
        <v>138</v>
      </c>
      <c r="E103" s="70" t="s">
        <v>176</v>
      </c>
      <c r="F103" s="71" t="s">
        <v>90</v>
      </c>
      <c r="G103" s="71" t="s">
        <v>16</v>
      </c>
      <c r="H103" s="129" t="s">
        <v>96</v>
      </c>
      <c r="J103" s="98"/>
      <c r="L103" s="100"/>
      <c r="M103" s="100"/>
      <c r="N103" s="98"/>
    </row>
    <row r="104" spans="1:14" s="99" customFormat="1" x14ac:dyDescent="0.25">
      <c r="A104" s="96">
        <v>51</v>
      </c>
      <c r="B104" s="72">
        <v>88312.66</v>
      </c>
      <c r="C104" s="69" t="s">
        <v>177</v>
      </c>
      <c r="D104" s="69" t="s">
        <v>193</v>
      </c>
      <c r="E104" s="70" t="s">
        <v>176</v>
      </c>
      <c r="F104" s="71" t="s">
        <v>22</v>
      </c>
      <c r="G104" s="71" t="s">
        <v>16</v>
      </c>
      <c r="H104" s="129" t="s">
        <v>96</v>
      </c>
      <c r="J104" s="98"/>
      <c r="L104" s="100"/>
      <c r="M104" s="100"/>
      <c r="N104" s="98"/>
    </row>
    <row r="105" spans="1:14" s="99" customFormat="1" x14ac:dyDescent="0.25">
      <c r="A105" s="96">
        <v>52</v>
      </c>
      <c r="B105" s="72">
        <v>5090.07</v>
      </c>
      <c r="C105" s="69" t="s">
        <v>194</v>
      </c>
      <c r="D105" s="69" t="s">
        <v>287</v>
      </c>
      <c r="E105" s="70" t="s">
        <v>195</v>
      </c>
      <c r="F105" s="71" t="s">
        <v>24</v>
      </c>
      <c r="G105" s="71" t="s">
        <v>16</v>
      </c>
      <c r="H105" s="129" t="s">
        <v>96</v>
      </c>
      <c r="J105" s="98"/>
      <c r="L105" s="100"/>
      <c r="M105" s="100"/>
      <c r="N105" s="98"/>
    </row>
    <row r="106" spans="1:14" s="99" customFormat="1" x14ac:dyDescent="0.25">
      <c r="A106" s="96">
        <v>53</v>
      </c>
      <c r="B106" s="72">
        <v>300</v>
      </c>
      <c r="C106" s="69" t="s">
        <v>194</v>
      </c>
      <c r="D106" s="69" t="s">
        <v>288</v>
      </c>
      <c r="E106" s="70" t="s">
        <v>195</v>
      </c>
      <c r="F106" s="71" t="s">
        <v>24</v>
      </c>
      <c r="G106" s="71" t="s">
        <v>16</v>
      </c>
      <c r="H106" s="129" t="s">
        <v>96</v>
      </c>
      <c r="J106" s="98"/>
      <c r="L106" s="100"/>
      <c r="M106" s="100"/>
      <c r="N106" s="98"/>
    </row>
    <row r="107" spans="1:14" s="99" customFormat="1" x14ac:dyDescent="0.25">
      <c r="A107" s="96">
        <v>54</v>
      </c>
      <c r="B107" s="72">
        <v>1000</v>
      </c>
      <c r="C107" s="69" t="s">
        <v>16</v>
      </c>
      <c r="D107" s="69" t="s">
        <v>196</v>
      </c>
      <c r="E107" s="70" t="s">
        <v>195</v>
      </c>
      <c r="F107" s="71" t="s">
        <v>23</v>
      </c>
      <c r="G107" s="71" t="s">
        <v>16</v>
      </c>
      <c r="H107" s="129" t="s">
        <v>96</v>
      </c>
      <c r="J107" s="98"/>
      <c r="L107" s="100"/>
      <c r="M107" s="100"/>
      <c r="N107" s="98"/>
    </row>
    <row r="108" spans="1:14" s="99" customFormat="1" x14ac:dyDescent="0.25">
      <c r="A108" s="96">
        <v>55</v>
      </c>
      <c r="B108" s="72">
        <v>417.27</v>
      </c>
      <c r="C108" s="69" t="s">
        <v>16</v>
      </c>
      <c r="D108" s="69" t="s">
        <v>197</v>
      </c>
      <c r="E108" s="70" t="s">
        <v>195</v>
      </c>
      <c r="F108" s="71" t="s">
        <v>23</v>
      </c>
      <c r="G108" s="71" t="s">
        <v>16</v>
      </c>
      <c r="H108" s="129" t="s">
        <v>96</v>
      </c>
      <c r="J108" s="98"/>
      <c r="L108" s="100"/>
      <c r="M108" s="100"/>
      <c r="N108" s="98"/>
    </row>
    <row r="109" spans="1:14" s="99" customFormat="1" x14ac:dyDescent="0.25">
      <c r="A109" s="96">
        <v>56</v>
      </c>
      <c r="B109" s="72">
        <v>572</v>
      </c>
      <c r="C109" s="69" t="s">
        <v>16</v>
      </c>
      <c r="D109" s="69" t="s">
        <v>198</v>
      </c>
      <c r="E109" s="70" t="s">
        <v>199</v>
      </c>
      <c r="F109" s="71" t="s">
        <v>34</v>
      </c>
      <c r="G109" s="71" t="s">
        <v>16</v>
      </c>
      <c r="H109" s="129" t="s">
        <v>96</v>
      </c>
      <c r="J109" s="98"/>
      <c r="L109" s="100"/>
      <c r="M109" s="100"/>
      <c r="N109" s="98"/>
    </row>
    <row r="110" spans="1:14" s="99" customFormat="1" x14ac:dyDescent="0.25">
      <c r="A110" s="96">
        <v>57</v>
      </c>
      <c r="B110" s="72">
        <v>30</v>
      </c>
      <c r="C110" s="69" t="s">
        <v>16</v>
      </c>
      <c r="D110" s="69" t="s">
        <v>289</v>
      </c>
      <c r="E110" s="70" t="s">
        <v>199</v>
      </c>
      <c r="F110" s="71" t="s">
        <v>22</v>
      </c>
      <c r="G110" s="71" t="s">
        <v>16</v>
      </c>
      <c r="H110" s="129" t="s">
        <v>96</v>
      </c>
      <c r="J110" s="98"/>
      <c r="L110" s="100"/>
      <c r="M110" s="100"/>
      <c r="N110" s="98"/>
    </row>
    <row r="111" spans="1:14" s="99" customFormat="1" x14ac:dyDescent="0.25">
      <c r="A111" s="96">
        <v>58</v>
      </c>
      <c r="B111" s="72">
        <v>4183</v>
      </c>
      <c r="C111" s="69" t="s">
        <v>200</v>
      </c>
      <c r="D111" s="69" t="s">
        <v>201</v>
      </c>
      <c r="E111" s="70" t="s">
        <v>202</v>
      </c>
      <c r="F111" s="71">
        <v>20.25</v>
      </c>
      <c r="G111" s="71" t="s">
        <v>16</v>
      </c>
      <c r="H111" s="129" t="s">
        <v>96</v>
      </c>
      <c r="J111" s="98"/>
      <c r="L111" s="100"/>
      <c r="M111" s="100"/>
      <c r="N111" s="98"/>
    </row>
    <row r="112" spans="1:14" s="99" customFormat="1" x14ac:dyDescent="0.25">
      <c r="A112" s="96">
        <v>59</v>
      </c>
      <c r="B112" s="72">
        <v>21400</v>
      </c>
      <c r="C112" s="69" t="s">
        <v>203</v>
      </c>
      <c r="D112" s="69" t="s">
        <v>204</v>
      </c>
      <c r="E112" s="70" t="s">
        <v>205</v>
      </c>
      <c r="F112" s="71">
        <v>20.14</v>
      </c>
      <c r="G112" s="71" t="s">
        <v>16</v>
      </c>
      <c r="H112" s="129" t="s">
        <v>96</v>
      </c>
      <c r="J112" s="98"/>
      <c r="L112" s="100"/>
      <c r="M112" s="100"/>
      <c r="N112" s="98"/>
    </row>
    <row r="113" spans="1:14" s="99" customFormat="1" x14ac:dyDescent="0.25">
      <c r="A113" s="96">
        <v>60</v>
      </c>
      <c r="B113" s="72">
        <v>900</v>
      </c>
      <c r="C113" s="69" t="s">
        <v>203</v>
      </c>
      <c r="D113" s="69" t="s">
        <v>204</v>
      </c>
      <c r="E113" s="70" t="s">
        <v>205</v>
      </c>
      <c r="F113" s="71">
        <v>20.14</v>
      </c>
      <c r="G113" s="71" t="s">
        <v>16</v>
      </c>
      <c r="H113" s="129" t="s">
        <v>97</v>
      </c>
      <c r="J113" s="98"/>
      <c r="L113" s="100"/>
      <c r="M113" s="100"/>
      <c r="N113" s="98"/>
    </row>
    <row r="114" spans="1:14" s="99" customFormat="1" x14ac:dyDescent="0.25">
      <c r="A114" s="96">
        <v>61</v>
      </c>
      <c r="B114" s="72">
        <v>4873.05</v>
      </c>
      <c r="C114" s="69" t="s">
        <v>206</v>
      </c>
      <c r="D114" s="69" t="s">
        <v>207</v>
      </c>
      <c r="E114" s="70" t="s">
        <v>208</v>
      </c>
      <c r="F114" s="71" t="s">
        <v>21</v>
      </c>
      <c r="G114" s="71" t="s">
        <v>16</v>
      </c>
      <c r="H114" s="129" t="s">
        <v>96</v>
      </c>
      <c r="J114" s="98"/>
      <c r="L114" s="100"/>
      <c r="M114" s="100"/>
      <c r="N114" s="98"/>
    </row>
    <row r="115" spans="1:14" s="99" customFormat="1" x14ac:dyDescent="0.25">
      <c r="A115" s="96">
        <v>62</v>
      </c>
      <c r="B115" s="69">
        <v>60</v>
      </c>
      <c r="C115" s="69" t="s">
        <v>16</v>
      </c>
      <c r="D115" s="69" t="s">
        <v>197</v>
      </c>
      <c r="E115" s="71" t="s">
        <v>210</v>
      </c>
      <c r="F115" s="71" t="s">
        <v>23</v>
      </c>
      <c r="G115" s="71" t="s">
        <v>16</v>
      </c>
      <c r="H115" s="134" t="s">
        <v>96</v>
      </c>
      <c r="J115" s="98"/>
      <c r="L115" s="100"/>
      <c r="M115" s="100"/>
      <c r="N115" s="98"/>
    </row>
    <row r="116" spans="1:14" s="99" customFormat="1" x14ac:dyDescent="0.25">
      <c r="A116" s="96">
        <v>63</v>
      </c>
      <c r="B116" s="72">
        <v>18898.5</v>
      </c>
      <c r="C116" s="69" t="s">
        <v>200</v>
      </c>
      <c r="D116" s="69" t="s">
        <v>209</v>
      </c>
      <c r="E116" s="70" t="s">
        <v>210</v>
      </c>
      <c r="F116" s="71">
        <v>20.25</v>
      </c>
      <c r="G116" s="71" t="s">
        <v>16</v>
      </c>
      <c r="H116" s="129" t="s">
        <v>96</v>
      </c>
      <c r="J116" s="98"/>
      <c r="L116" s="100"/>
      <c r="M116" s="100"/>
      <c r="N116" s="98"/>
    </row>
    <row r="117" spans="1:14" s="99" customFormat="1" x14ac:dyDescent="0.25">
      <c r="A117" s="96">
        <v>64</v>
      </c>
      <c r="B117" s="72">
        <v>-9.32</v>
      </c>
      <c r="C117" s="69" t="s">
        <v>16</v>
      </c>
      <c r="D117" s="69" t="s">
        <v>168</v>
      </c>
      <c r="E117" s="70" t="s">
        <v>211</v>
      </c>
      <c r="F117" s="71" t="s">
        <v>24</v>
      </c>
      <c r="G117" s="71" t="s">
        <v>16</v>
      </c>
      <c r="H117" s="129" t="s">
        <v>96</v>
      </c>
      <c r="J117" s="98"/>
      <c r="L117" s="100"/>
      <c r="M117" s="100"/>
      <c r="N117" s="98"/>
    </row>
    <row r="118" spans="1:14" s="99" customFormat="1" x14ac:dyDescent="0.25">
      <c r="A118" s="96">
        <v>65</v>
      </c>
      <c r="B118" s="72">
        <v>45807.97</v>
      </c>
      <c r="C118" s="69" t="s">
        <v>212</v>
      </c>
      <c r="D118" s="69" t="s">
        <v>213</v>
      </c>
      <c r="E118" s="70" t="s">
        <v>211</v>
      </c>
      <c r="F118" s="71" t="s">
        <v>24</v>
      </c>
      <c r="G118" s="71" t="s">
        <v>16</v>
      </c>
      <c r="H118" s="129" t="s">
        <v>96</v>
      </c>
      <c r="J118" s="98"/>
      <c r="L118" s="100"/>
      <c r="M118" s="100"/>
      <c r="N118" s="98"/>
    </row>
    <row r="119" spans="1:14" s="99" customFormat="1" x14ac:dyDescent="0.25">
      <c r="A119" s="96">
        <v>66</v>
      </c>
      <c r="B119" s="72">
        <v>141.19</v>
      </c>
      <c r="C119" s="69" t="s">
        <v>212</v>
      </c>
      <c r="D119" s="69" t="s">
        <v>214</v>
      </c>
      <c r="E119" s="70" t="s">
        <v>211</v>
      </c>
      <c r="F119" s="71" t="s">
        <v>24</v>
      </c>
      <c r="G119" s="71" t="s">
        <v>16</v>
      </c>
      <c r="H119" s="129" t="s">
        <v>97</v>
      </c>
      <c r="J119" s="98"/>
      <c r="L119" s="100"/>
      <c r="M119" s="100"/>
      <c r="N119" s="98"/>
    </row>
    <row r="120" spans="1:14" s="99" customFormat="1" x14ac:dyDescent="0.25">
      <c r="A120" s="96">
        <v>67</v>
      </c>
      <c r="B120" s="72">
        <v>1071</v>
      </c>
      <c r="C120" s="69" t="s">
        <v>215</v>
      </c>
      <c r="D120" s="69" t="s">
        <v>216</v>
      </c>
      <c r="E120" s="70" t="s">
        <v>211</v>
      </c>
      <c r="F120" s="71" t="s">
        <v>21</v>
      </c>
      <c r="G120" s="71" t="s">
        <v>16</v>
      </c>
      <c r="H120" s="129" t="s">
        <v>96</v>
      </c>
      <c r="J120" s="98"/>
      <c r="L120" s="100"/>
      <c r="M120" s="100"/>
      <c r="N120" s="98"/>
    </row>
    <row r="121" spans="1:14" s="99" customFormat="1" x14ac:dyDescent="0.25">
      <c r="A121" s="96">
        <v>68</v>
      </c>
      <c r="B121" s="72">
        <v>2562.0500000000002</v>
      </c>
      <c r="C121" s="69" t="s">
        <v>177</v>
      </c>
      <c r="D121" s="69" t="s">
        <v>217</v>
      </c>
      <c r="E121" s="70" t="s">
        <v>211</v>
      </c>
      <c r="F121" s="71" t="s">
        <v>21</v>
      </c>
      <c r="G121" s="71" t="s">
        <v>16</v>
      </c>
      <c r="H121" s="129" t="s">
        <v>96</v>
      </c>
      <c r="J121" s="98"/>
      <c r="L121" s="100"/>
      <c r="M121" s="100"/>
      <c r="N121" s="98"/>
    </row>
    <row r="122" spans="1:14" s="99" customFormat="1" x14ac:dyDescent="0.25">
      <c r="A122" s="96">
        <v>69</v>
      </c>
      <c r="B122" s="72">
        <v>171.7</v>
      </c>
      <c r="C122" s="69" t="s">
        <v>177</v>
      </c>
      <c r="D122" s="69" t="s">
        <v>218</v>
      </c>
      <c r="E122" s="70" t="s">
        <v>211</v>
      </c>
      <c r="F122" s="71" t="s">
        <v>21</v>
      </c>
      <c r="G122" s="71" t="s">
        <v>16</v>
      </c>
      <c r="H122" s="129" t="s">
        <v>96</v>
      </c>
      <c r="J122" s="98"/>
      <c r="L122" s="100"/>
      <c r="M122" s="100"/>
      <c r="N122" s="98"/>
    </row>
    <row r="123" spans="1:14" s="99" customFormat="1" x14ac:dyDescent="0.25">
      <c r="A123" s="96">
        <v>70</v>
      </c>
      <c r="B123" s="72">
        <v>866.82</v>
      </c>
      <c r="C123" s="69" t="s">
        <v>177</v>
      </c>
      <c r="D123" s="69" t="s">
        <v>163</v>
      </c>
      <c r="E123" s="70" t="s">
        <v>211</v>
      </c>
      <c r="F123" s="71" t="s">
        <v>21</v>
      </c>
      <c r="G123" s="71" t="s">
        <v>16</v>
      </c>
      <c r="H123" s="129" t="s">
        <v>96</v>
      </c>
      <c r="J123" s="98"/>
      <c r="L123" s="100"/>
      <c r="M123" s="100"/>
      <c r="N123" s="98"/>
    </row>
    <row r="124" spans="1:14" s="99" customFormat="1" x14ac:dyDescent="0.25">
      <c r="A124" s="96">
        <v>71</v>
      </c>
      <c r="B124" s="72">
        <v>166.5</v>
      </c>
      <c r="C124" s="69" t="s">
        <v>16</v>
      </c>
      <c r="D124" s="69" t="s">
        <v>219</v>
      </c>
      <c r="E124" s="70" t="s">
        <v>211</v>
      </c>
      <c r="F124" s="71" t="s">
        <v>23</v>
      </c>
      <c r="G124" s="71" t="s">
        <v>16</v>
      </c>
      <c r="H124" s="129" t="s">
        <v>96</v>
      </c>
      <c r="J124" s="98"/>
      <c r="L124" s="100"/>
      <c r="M124" s="100"/>
      <c r="N124" s="98"/>
    </row>
    <row r="125" spans="1:14" s="99" customFormat="1" x14ac:dyDescent="0.25">
      <c r="A125" s="96">
        <v>72</v>
      </c>
      <c r="B125" s="72">
        <v>-50.83</v>
      </c>
      <c r="C125" s="69" t="s">
        <v>16</v>
      </c>
      <c r="D125" s="69" t="s">
        <v>168</v>
      </c>
      <c r="E125" s="70" t="s">
        <v>222</v>
      </c>
      <c r="F125" s="71" t="s">
        <v>24</v>
      </c>
      <c r="G125" s="71" t="s">
        <v>16</v>
      </c>
      <c r="H125" s="129" t="s">
        <v>96</v>
      </c>
      <c r="J125" s="98"/>
      <c r="L125" s="100"/>
      <c r="M125" s="100"/>
      <c r="N125" s="98"/>
    </row>
    <row r="126" spans="1:14" s="66" customFormat="1" x14ac:dyDescent="0.25">
      <c r="A126" s="96">
        <v>73</v>
      </c>
      <c r="B126" s="72">
        <v>19.309999999999999</v>
      </c>
      <c r="C126" s="69" t="s">
        <v>16</v>
      </c>
      <c r="D126" s="69" t="s">
        <v>219</v>
      </c>
      <c r="E126" s="70" t="s">
        <v>223</v>
      </c>
      <c r="F126" s="71" t="s">
        <v>23</v>
      </c>
      <c r="G126" s="71" t="s">
        <v>16</v>
      </c>
      <c r="H126" s="129" t="s">
        <v>96</v>
      </c>
      <c r="J126" s="52"/>
      <c r="L126" s="67"/>
      <c r="M126" s="67"/>
      <c r="N126" s="52"/>
    </row>
    <row r="127" spans="1:14" s="66" customFormat="1" x14ac:dyDescent="0.25">
      <c r="A127" s="96">
        <v>74</v>
      </c>
      <c r="B127" s="72">
        <v>83.17</v>
      </c>
      <c r="C127" s="69" t="s">
        <v>16</v>
      </c>
      <c r="D127" s="69" t="s">
        <v>219</v>
      </c>
      <c r="E127" s="70" t="s">
        <v>223</v>
      </c>
      <c r="F127" s="71" t="s">
        <v>23</v>
      </c>
      <c r="G127" s="71" t="s">
        <v>16</v>
      </c>
      <c r="H127" s="129" t="s">
        <v>96</v>
      </c>
      <c r="J127" s="52"/>
      <c r="L127" s="67"/>
      <c r="M127" s="67"/>
      <c r="N127" s="52"/>
    </row>
    <row r="128" spans="1:14" s="66" customFormat="1" x14ac:dyDescent="0.25">
      <c r="A128" s="96">
        <v>75</v>
      </c>
      <c r="B128" s="72">
        <v>442</v>
      </c>
      <c r="C128" s="69" t="s">
        <v>220</v>
      </c>
      <c r="D128" s="69" t="s">
        <v>221</v>
      </c>
      <c r="E128" s="70" t="s">
        <v>223</v>
      </c>
      <c r="F128" s="71" t="s">
        <v>24</v>
      </c>
      <c r="G128" s="71" t="s">
        <v>16</v>
      </c>
      <c r="H128" s="129" t="s">
        <v>96</v>
      </c>
      <c r="J128" s="52"/>
      <c r="L128" s="67"/>
      <c r="M128" s="67"/>
      <c r="N128" s="52"/>
    </row>
    <row r="129" spans="1:14" ht="15.75" x14ac:dyDescent="0.25">
      <c r="A129" s="11"/>
      <c r="B129" s="56"/>
      <c r="C129" s="23"/>
      <c r="D129" s="23"/>
      <c r="E129" s="24"/>
      <c r="F129" s="14"/>
      <c r="G129" s="14"/>
      <c r="H129" s="127"/>
      <c r="J129" s="18"/>
      <c r="L129" s="20"/>
      <c r="M129" s="20"/>
      <c r="N129" s="18"/>
    </row>
    <row r="130" spans="1:14" ht="16.5" thickBot="1" x14ac:dyDescent="0.3">
      <c r="A130" s="166" t="s">
        <v>33</v>
      </c>
      <c r="B130" s="166"/>
      <c r="C130" s="166"/>
      <c r="D130" s="166"/>
      <c r="E130" s="166"/>
      <c r="F130" s="120"/>
      <c r="G130" s="120"/>
      <c r="H130" s="127"/>
      <c r="J130" s="18"/>
      <c r="L130" s="20"/>
      <c r="M130" s="20"/>
      <c r="N130" s="18"/>
    </row>
    <row r="131" spans="1:14" ht="26.25" thickBot="1" x14ac:dyDescent="0.3">
      <c r="A131" s="25" t="s">
        <v>11</v>
      </c>
      <c r="B131" s="25" t="s">
        <v>7</v>
      </c>
      <c r="C131" s="25" t="s">
        <v>1</v>
      </c>
      <c r="D131" s="26" t="s">
        <v>2</v>
      </c>
      <c r="E131" s="27" t="s">
        <v>3</v>
      </c>
      <c r="F131" s="27" t="s">
        <v>10</v>
      </c>
      <c r="G131" s="28" t="s">
        <v>16</v>
      </c>
      <c r="H131" s="127"/>
      <c r="J131" s="18"/>
      <c r="L131" s="20"/>
      <c r="M131" s="20"/>
      <c r="N131" s="18"/>
    </row>
    <row r="132" spans="1:14" ht="15.75" x14ac:dyDescent="0.25">
      <c r="A132" s="47" t="s">
        <v>12</v>
      </c>
      <c r="B132" s="54">
        <v>9917168.6300000008</v>
      </c>
      <c r="C132" s="17" t="s">
        <v>174</v>
      </c>
      <c r="D132" s="29" t="s">
        <v>175</v>
      </c>
      <c r="E132" s="10" t="s">
        <v>176</v>
      </c>
      <c r="F132" s="10" t="s">
        <v>224</v>
      </c>
      <c r="G132" s="135" t="s">
        <v>16</v>
      </c>
      <c r="H132" s="127"/>
      <c r="J132" s="18"/>
      <c r="L132" s="20"/>
      <c r="M132" s="20"/>
      <c r="N132" s="18"/>
    </row>
    <row r="133" spans="1:14" ht="15.75" x14ac:dyDescent="0.25">
      <c r="A133" s="11"/>
      <c r="B133" s="12"/>
      <c r="C133" s="13"/>
      <c r="D133" s="13"/>
      <c r="E133" s="14"/>
      <c r="F133" s="15"/>
      <c r="G133" s="14"/>
      <c r="H133" s="125"/>
    </row>
    <row r="134" spans="1:14" ht="16.5" thickBot="1" x14ac:dyDescent="0.3">
      <c r="A134" s="166" t="s">
        <v>20</v>
      </c>
      <c r="B134" s="166"/>
      <c r="C134" s="166"/>
      <c r="D134" s="166"/>
      <c r="E134" s="166"/>
      <c r="F134" s="120"/>
      <c r="G134" s="120"/>
      <c r="H134" s="125"/>
    </row>
    <row r="135" spans="1:14" ht="26.25" thickBot="1" x14ac:dyDescent="0.3">
      <c r="A135" s="25" t="s">
        <v>11</v>
      </c>
      <c r="B135" s="25" t="s">
        <v>7</v>
      </c>
      <c r="C135" s="25" t="s">
        <v>1</v>
      </c>
      <c r="D135" s="26" t="s">
        <v>2</v>
      </c>
      <c r="E135" s="27" t="s">
        <v>3</v>
      </c>
      <c r="F135" s="27" t="s">
        <v>10</v>
      </c>
      <c r="G135" s="28" t="s">
        <v>16</v>
      </c>
      <c r="H135" s="125"/>
    </row>
    <row r="136" spans="1:14" ht="15.75" x14ac:dyDescent="0.25">
      <c r="A136" s="47" t="s">
        <v>12</v>
      </c>
      <c r="B136" s="54">
        <v>34637</v>
      </c>
      <c r="C136" s="17" t="s">
        <v>16</v>
      </c>
      <c r="D136" s="29" t="s">
        <v>32</v>
      </c>
      <c r="E136" s="76" t="s">
        <v>195</v>
      </c>
      <c r="F136" s="10">
        <v>59.4</v>
      </c>
      <c r="G136" s="10" t="s">
        <v>16</v>
      </c>
      <c r="H136" s="128"/>
    </row>
    <row r="137" spans="1:14" ht="15.75" x14ac:dyDescent="0.25">
      <c r="A137" s="11"/>
      <c r="B137" s="12"/>
      <c r="C137" s="13"/>
      <c r="D137" s="13"/>
      <c r="E137" s="14"/>
      <c r="F137" s="15"/>
      <c r="G137" s="14"/>
      <c r="H137" s="125"/>
    </row>
    <row r="138" spans="1:14" ht="15.75" x14ac:dyDescent="0.25">
      <c r="A138" s="124"/>
      <c r="B138" s="22"/>
      <c r="C138" s="23"/>
      <c r="D138" s="23"/>
      <c r="E138" s="24"/>
      <c r="F138" s="14"/>
      <c r="G138" s="14"/>
      <c r="H138" s="125"/>
    </row>
    <row r="139" spans="1:14" ht="16.5" thickBot="1" x14ac:dyDescent="0.3">
      <c r="A139" s="166" t="s">
        <v>19</v>
      </c>
      <c r="B139" s="166"/>
      <c r="C139" s="166"/>
      <c r="D139" s="166"/>
      <c r="E139" s="166"/>
      <c r="F139" s="120"/>
      <c r="G139" s="120"/>
      <c r="H139" s="125"/>
    </row>
    <row r="140" spans="1:14" ht="25.5" x14ac:dyDescent="0.25">
      <c r="A140" s="57" t="s">
        <v>11</v>
      </c>
      <c r="B140" s="57" t="s">
        <v>7</v>
      </c>
      <c r="C140" s="58" t="s">
        <v>1</v>
      </c>
      <c r="D140" s="59" t="s">
        <v>2</v>
      </c>
      <c r="E140" s="60" t="s">
        <v>3</v>
      </c>
      <c r="F140" s="60" t="s">
        <v>10</v>
      </c>
      <c r="G140" s="61" t="s">
        <v>16</v>
      </c>
      <c r="H140" s="125"/>
    </row>
    <row r="141" spans="1:14" ht="15.75" x14ac:dyDescent="0.25">
      <c r="A141" s="62">
        <v>1</v>
      </c>
      <c r="B141" s="63"/>
      <c r="C141" s="7"/>
      <c r="D141" s="7"/>
      <c r="E141" s="5"/>
      <c r="F141" s="5"/>
      <c r="G141" s="64"/>
      <c r="H141" s="125"/>
    </row>
    <row r="142" spans="1:14" ht="15.75" x14ac:dyDescent="0.25">
      <c r="A142" s="121"/>
      <c r="B142" s="121"/>
      <c r="C142" s="121"/>
      <c r="D142" s="121"/>
      <c r="E142" s="120"/>
      <c r="F142" s="120"/>
      <c r="G142" s="120"/>
      <c r="H142" s="125"/>
    </row>
    <row r="143" spans="1:14" ht="15.75" x14ac:dyDescent="0.25">
      <c r="A143" s="121"/>
      <c r="B143" s="121"/>
      <c r="D143" s="121"/>
      <c r="E143" s="120"/>
      <c r="F143" s="120"/>
      <c r="G143" s="120"/>
      <c r="H143" s="125"/>
    </row>
    <row r="144" spans="1:14" ht="15.75" x14ac:dyDescent="0.25">
      <c r="A144" s="121"/>
      <c r="B144" s="121"/>
      <c r="D144" s="121"/>
      <c r="E144" s="120"/>
      <c r="F144" s="120"/>
      <c r="G144" s="120"/>
      <c r="H144" s="125"/>
    </row>
    <row r="145" spans="1:12" ht="15.75" x14ac:dyDescent="0.25">
      <c r="A145" s="121"/>
      <c r="B145" s="121"/>
      <c r="C145" s="121"/>
      <c r="D145" s="121"/>
      <c r="E145" s="120"/>
      <c r="F145" s="120"/>
      <c r="G145" s="120"/>
      <c r="H145" s="125"/>
    </row>
    <row r="146" spans="1:12" x14ac:dyDescent="0.25">
      <c r="F146" s="16"/>
      <c r="G146" s="16"/>
    </row>
    <row r="147" spans="1:12" x14ac:dyDescent="0.25">
      <c r="E147" s="30"/>
      <c r="F147" s="31"/>
      <c r="G147" s="31"/>
    </row>
    <row r="148" spans="1:12" x14ac:dyDescent="0.25">
      <c r="E148" s="19"/>
      <c r="F148" s="31"/>
      <c r="G148" s="31"/>
      <c r="H148" s="32"/>
      <c r="K148" s="18"/>
      <c r="L148" s="18"/>
    </row>
    <row r="149" spans="1:12" x14ac:dyDescent="0.25">
      <c r="E149" s="8"/>
      <c r="K149" s="18"/>
      <c r="L149" s="18"/>
    </row>
    <row r="150" spans="1:12" x14ac:dyDescent="0.25">
      <c r="E150" s="8"/>
      <c r="K150" s="18"/>
      <c r="L150" s="18"/>
    </row>
    <row r="151" spans="1:12" x14ac:dyDescent="0.25">
      <c r="E151" s="8"/>
      <c r="L151" s="18"/>
    </row>
    <row r="152" spans="1:12" x14ac:dyDescent="0.25">
      <c r="E152" s="8"/>
      <c r="F152" s="39" t="s">
        <v>26</v>
      </c>
      <c r="G152" s="39" t="s">
        <v>27</v>
      </c>
      <c r="H152" s="39" t="s">
        <v>28</v>
      </c>
      <c r="K152" s="18"/>
      <c r="L152" s="18"/>
    </row>
    <row r="153" spans="1:12" x14ac:dyDescent="0.25">
      <c r="C153" s="13"/>
      <c r="E153" s="8"/>
      <c r="F153" s="40" t="s">
        <v>25</v>
      </c>
      <c r="G153" s="40">
        <v>3748.5</v>
      </c>
      <c r="H153" s="41"/>
      <c r="K153" s="18"/>
      <c r="L153" s="18"/>
    </row>
    <row r="154" spans="1:12" x14ac:dyDescent="0.25">
      <c r="C154" s="13"/>
      <c r="E154" s="8"/>
      <c r="F154" s="40" t="s">
        <v>153</v>
      </c>
      <c r="G154" s="40">
        <v>234.2</v>
      </c>
      <c r="H154" s="41"/>
      <c r="K154" s="18"/>
      <c r="L154" s="18"/>
    </row>
    <row r="155" spans="1:12" x14ac:dyDescent="0.25">
      <c r="E155" s="8"/>
      <c r="F155" s="40" t="s">
        <v>29</v>
      </c>
      <c r="G155" s="40">
        <v>3715.74</v>
      </c>
      <c r="H155" s="41"/>
      <c r="K155" s="18"/>
      <c r="L155" s="18"/>
    </row>
    <row r="156" spans="1:12" x14ac:dyDescent="0.25">
      <c r="E156" s="8"/>
      <c r="F156" s="40" t="s">
        <v>88</v>
      </c>
      <c r="G156" s="40">
        <v>5412.58</v>
      </c>
      <c r="H156" s="41"/>
      <c r="K156" s="18"/>
      <c r="L156" s="18"/>
    </row>
    <row r="157" spans="1:12" x14ac:dyDescent="0.25">
      <c r="E157" s="8"/>
      <c r="F157" s="40" t="s">
        <v>89</v>
      </c>
      <c r="G157" s="40">
        <v>7952.13</v>
      </c>
      <c r="H157" s="40">
        <v>513.79999999999995</v>
      </c>
      <c r="K157" s="18"/>
      <c r="L157" s="18"/>
    </row>
    <row r="158" spans="1:12" x14ac:dyDescent="0.25">
      <c r="E158" s="8"/>
      <c r="F158" s="40" t="s">
        <v>24</v>
      </c>
      <c r="G158" s="40">
        <v>51543.73</v>
      </c>
      <c r="H158" s="42">
        <v>141.19</v>
      </c>
      <c r="K158" s="18"/>
      <c r="L158" s="18"/>
    </row>
    <row r="159" spans="1:12" x14ac:dyDescent="0.25">
      <c r="E159" s="8"/>
      <c r="F159" s="40" t="s">
        <v>30</v>
      </c>
      <c r="G159" s="40">
        <v>39682.1</v>
      </c>
      <c r="H159" s="42">
        <v>1182387.8899999999</v>
      </c>
      <c r="K159" s="18"/>
      <c r="L159" s="18"/>
    </row>
    <row r="160" spans="1:12" x14ac:dyDescent="0.25">
      <c r="E160" s="8"/>
      <c r="F160" s="40" t="s">
        <v>21</v>
      </c>
      <c r="G160" s="40">
        <v>181069.39</v>
      </c>
      <c r="H160" s="42">
        <v>59.5</v>
      </c>
      <c r="K160" s="18"/>
      <c r="L160" s="18"/>
    </row>
    <row r="161" spans="5:12" x14ac:dyDescent="0.25">
      <c r="E161" s="8"/>
      <c r="F161" s="40" t="s">
        <v>23</v>
      </c>
      <c r="G161" s="40">
        <v>3554.37</v>
      </c>
      <c r="H161" s="40">
        <v>1521</v>
      </c>
      <c r="K161" s="18"/>
      <c r="L161" s="18"/>
    </row>
    <row r="162" spans="5:12" x14ac:dyDescent="0.25">
      <c r="E162" s="8"/>
      <c r="F162" s="40">
        <v>20.13</v>
      </c>
      <c r="G162" s="40"/>
      <c r="H162" s="40">
        <v>126566.02</v>
      </c>
      <c r="K162" s="18"/>
      <c r="L162" s="18"/>
    </row>
    <row r="163" spans="5:12" x14ac:dyDescent="0.25">
      <c r="E163" s="8"/>
      <c r="F163" s="40">
        <v>20.14</v>
      </c>
      <c r="G163" s="40">
        <v>21400</v>
      </c>
      <c r="H163" s="40">
        <v>900</v>
      </c>
      <c r="K163" s="18"/>
      <c r="L163" s="18"/>
    </row>
    <row r="164" spans="5:12" x14ac:dyDescent="0.25">
      <c r="E164" s="8"/>
      <c r="F164" s="40">
        <v>20.25</v>
      </c>
      <c r="G164" s="40">
        <v>23081.5</v>
      </c>
      <c r="H164" s="40"/>
      <c r="K164" s="18"/>
      <c r="L164" s="18"/>
    </row>
    <row r="165" spans="5:12" x14ac:dyDescent="0.25">
      <c r="E165" s="8"/>
      <c r="F165" s="40" t="s">
        <v>90</v>
      </c>
      <c r="G165" s="40">
        <v>2032.1</v>
      </c>
      <c r="H165" s="40">
        <v>971.81</v>
      </c>
      <c r="K165" s="18"/>
      <c r="L165" s="18"/>
    </row>
    <row r="166" spans="5:12" x14ac:dyDescent="0.25">
      <c r="E166" s="8"/>
      <c r="F166" s="40" t="s">
        <v>34</v>
      </c>
      <c r="G166" s="40">
        <v>572</v>
      </c>
      <c r="H166" s="40"/>
      <c r="K166" s="18"/>
      <c r="L166" s="18"/>
    </row>
    <row r="167" spans="5:12" x14ac:dyDescent="0.25">
      <c r="E167" s="8"/>
      <c r="F167" s="40" t="s">
        <v>95</v>
      </c>
      <c r="G167" s="40"/>
      <c r="H167" s="40"/>
      <c r="K167" s="18"/>
      <c r="L167" s="18"/>
    </row>
    <row r="168" spans="5:12" x14ac:dyDescent="0.25">
      <c r="E168" s="8"/>
      <c r="F168" s="40" t="s">
        <v>22</v>
      </c>
      <c r="G168" s="40">
        <v>88422.7</v>
      </c>
      <c r="H168" s="42"/>
      <c r="K168" s="18"/>
      <c r="L168" s="18"/>
    </row>
    <row r="169" spans="5:12" x14ac:dyDescent="0.25">
      <c r="E169" s="8"/>
      <c r="F169" s="21"/>
      <c r="G169" s="73">
        <f>SUBTOTAL(9,G153:G168)</f>
        <v>432421.04</v>
      </c>
      <c r="H169" s="73">
        <f>SUBTOTAL(9,H153:H168)</f>
        <v>1313061.21</v>
      </c>
      <c r="K169" s="18"/>
      <c r="L169" s="52"/>
    </row>
    <row r="170" spans="5:12" x14ac:dyDescent="0.25">
      <c r="E170" s="8"/>
      <c r="F170" s="8"/>
      <c r="G170" s="8"/>
      <c r="K170" s="18"/>
      <c r="L170" s="18"/>
    </row>
    <row r="171" spans="5:12" x14ac:dyDescent="0.25">
      <c r="E171" s="8"/>
      <c r="F171" s="55" t="s">
        <v>31</v>
      </c>
      <c r="G171" s="53">
        <f>G169+H169</f>
        <v>1745482.25</v>
      </c>
      <c r="K171" s="18"/>
      <c r="L171" s="18"/>
    </row>
    <row r="172" spans="5:12" x14ac:dyDescent="0.25">
      <c r="E172" s="8"/>
      <c r="F172" s="8"/>
      <c r="G172" s="8"/>
      <c r="K172" s="18"/>
      <c r="L172" s="18"/>
    </row>
    <row r="173" spans="5:12" x14ac:dyDescent="0.25">
      <c r="E173" s="8"/>
      <c r="F173" s="8"/>
      <c r="G173" s="8"/>
      <c r="K173" s="18"/>
      <c r="L173" s="18"/>
    </row>
    <row r="174" spans="5:12" x14ac:dyDescent="0.25">
      <c r="E174" s="8"/>
      <c r="F174" s="55"/>
      <c r="G174" s="55"/>
      <c r="K174" s="18"/>
      <c r="L174" s="18"/>
    </row>
    <row r="175" spans="5:12" x14ac:dyDescent="0.25">
      <c r="E175" s="8"/>
      <c r="F175" s="55"/>
      <c r="G175" s="55"/>
      <c r="K175" s="18"/>
      <c r="L175" s="18"/>
    </row>
    <row r="176" spans="5:12" x14ac:dyDescent="0.25">
      <c r="E176" s="8"/>
      <c r="F176" s="8"/>
      <c r="G176" s="8"/>
      <c r="K176" s="18"/>
      <c r="L176" s="18"/>
    </row>
    <row r="177" spans="5:12" x14ac:dyDescent="0.25">
      <c r="E177" s="8"/>
      <c r="F177" s="8"/>
      <c r="G177" s="8"/>
      <c r="K177" s="18"/>
      <c r="L177" s="18"/>
    </row>
    <row r="178" spans="5:12" x14ac:dyDescent="0.25">
      <c r="E178" s="8"/>
      <c r="F178" s="8"/>
      <c r="G178" s="8"/>
      <c r="K178" s="18"/>
      <c r="L178" s="18"/>
    </row>
    <row r="179" spans="5:12" x14ac:dyDescent="0.25">
      <c r="E179" s="8"/>
      <c r="F179" s="8"/>
      <c r="G179" s="8"/>
      <c r="K179" s="18"/>
      <c r="L179" s="18"/>
    </row>
    <row r="180" spans="5:12" x14ac:dyDescent="0.25">
      <c r="E180" s="8"/>
      <c r="F180" s="8"/>
      <c r="G180" s="8"/>
      <c r="K180" s="18"/>
      <c r="L180" s="18"/>
    </row>
    <row r="181" spans="5:12" x14ac:dyDescent="0.25">
      <c r="E181" s="8"/>
      <c r="F181" s="8"/>
      <c r="G181" s="8"/>
      <c r="K181" s="18"/>
      <c r="L181" s="18"/>
    </row>
    <row r="182" spans="5:12" x14ac:dyDescent="0.25">
      <c r="E182" s="8"/>
      <c r="F182" s="8"/>
      <c r="G182" s="8"/>
      <c r="K182" s="18"/>
      <c r="L182" s="18"/>
    </row>
    <row r="183" spans="5:12" x14ac:dyDescent="0.25">
      <c r="E183" s="8"/>
      <c r="F183" s="8"/>
      <c r="G183" s="8"/>
      <c r="K183" s="18"/>
      <c r="L183" s="18"/>
    </row>
    <row r="184" spans="5:12" x14ac:dyDescent="0.25">
      <c r="E184" s="8"/>
      <c r="F184" s="8"/>
      <c r="G184" s="8"/>
      <c r="K184" s="18"/>
      <c r="L184" s="18"/>
    </row>
    <row r="185" spans="5:12" x14ac:dyDescent="0.25">
      <c r="E185" s="8"/>
      <c r="F185" s="8"/>
      <c r="G185" s="8"/>
      <c r="K185" s="18"/>
      <c r="L185" s="18"/>
    </row>
  </sheetData>
  <dataConsolidate/>
  <mergeCells count="9">
    <mergeCell ref="A139:E139"/>
    <mergeCell ref="A52:E52"/>
    <mergeCell ref="A2:E2"/>
    <mergeCell ref="A6:E6"/>
    <mergeCell ref="A7:E7"/>
    <mergeCell ref="A8:E8"/>
    <mergeCell ref="A10:E10"/>
    <mergeCell ref="A134:E134"/>
    <mergeCell ref="A130:E130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5"/>
  <sheetViews>
    <sheetView topLeftCell="A2" workbookViewId="0">
      <selection activeCell="A107" sqref="A107:XFD108"/>
    </sheetView>
  </sheetViews>
  <sheetFormatPr defaultRowHeight="12.75" x14ac:dyDescent="0.2"/>
  <cols>
    <col min="1" max="1" width="8" style="80" customWidth="1"/>
    <col min="2" max="2" width="12.5703125" style="81" customWidth="1"/>
    <col min="3" max="3" width="34" style="80" customWidth="1"/>
    <col min="4" max="4" width="75.85546875" style="82" customWidth="1"/>
    <col min="5" max="5" width="14.7109375" style="14" customWidth="1"/>
    <col min="6" max="6" width="9.85546875" style="23" bestFit="1" customWidth="1"/>
    <col min="7" max="7" width="14.5703125" style="23" customWidth="1"/>
    <col min="8" max="8" width="9.85546875" style="80" customWidth="1"/>
    <col min="9" max="9" width="0.140625" style="80" hidden="1" customWidth="1"/>
    <col min="10" max="10" width="10" style="80" hidden="1" customWidth="1"/>
    <col min="11" max="11" width="10" style="80" bestFit="1" customWidth="1"/>
    <col min="12" max="12" width="11.7109375" style="80" bestFit="1" customWidth="1"/>
    <col min="13" max="16" width="11.42578125" style="80" bestFit="1" customWidth="1"/>
    <col min="17" max="16384" width="9.140625" style="80"/>
  </cols>
  <sheetData>
    <row r="1" spans="1:12" hidden="1" x14ac:dyDescent="0.2">
      <c r="A1" s="80" t="s">
        <v>0</v>
      </c>
      <c r="B1" s="81">
        <v>8079001.0499999998</v>
      </c>
      <c r="E1" s="14" t="s">
        <v>5</v>
      </c>
    </row>
    <row r="2" spans="1:12" x14ac:dyDescent="0.2">
      <c r="A2" s="168" t="s">
        <v>17</v>
      </c>
      <c r="B2" s="168"/>
      <c r="C2" s="168"/>
      <c r="D2" s="168"/>
      <c r="E2" s="168"/>
    </row>
    <row r="3" spans="1:12" x14ac:dyDescent="0.2">
      <c r="G3" s="22"/>
    </row>
    <row r="4" spans="1:12" ht="15.75" customHeight="1" x14ac:dyDescent="0.2">
      <c r="A4" s="169" t="s">
        <v>4</v>
      </c>
      <c r="B4" s="169"/>
      <c r="C4" s="169"/>
      <c r="D4" s="169"/>
      <c r="E4" s="169"/>
    </row>
    <row r="5" spans="1:12" ht="15.75" customHeight="1" x14ac:dyDescent="0.2">
      <c r="A5" s="169" t="s">
        <v>134</v>
      </c>
      <c r="B5" s="169"/>
      <c r="C5" s="169"/>
      <c r="D5" s="169"/>
      <c r="E5" s="169"/>
      <c r="G5" s="22"/>
    </row>
    <row r="6" spans="1:12" x14ac:dyDescent="0.2">
      <c r="A6" s="171" t="s">
        <v>35</v>
      </c>
      <c r="B6" s="171"/>
      <c r="C6" s="171"/>
      <c r="D6" s="171"/>
      <c r="E6" s="171"/>
    </row>
    <row r="7" spans="1:12" ht="13.5" thickBot="1" x14ac:dyDescent="0.25">
      <c r="A7" s="166" t="s">
        <v>8</v>
      </c>
      <c r="B7" s="166"/>
      <c r="C7" s="166"/>
      <c r="D7" s="166"/>
      <c r="E7" s="166"/>
      <c r="J7" s="81"/>
      <c r="K7" s="81"/>
      <c r="L7" s="81"/>
    </row>
    <row r="8" spans="1:12" ht="25.5" x14ac:dyDescent="0.2">
      <c r="A8" s="83" t="s">
        <v>11</v>
      </c>
      <c r="B8" s="84" t="s">
        <v>6</v>
      </c>
      <c r="C8" s="85" t="s">
        <v>1</v>
      </c>
      <c r="D8" s="86" t="s">
        <v>2</v>
      </c>
      <c r="E8" s="87" t="s">
        <v>3</v>
      </c>
      <c r="F8" s="86" t="s">
        <v>10</v>
      </c>
      <c r="G8" s="88" t="s">
        <v>16</v>
      </c>
    </row>
    <row r="9" spans="1:12" ht="15" x14ac:dyDescent="0.2">
      <c r="A9" s="89" t="s">
        <v>12</v>
      </c>
      <c r="B9" s="136">
        <v>21361.65</v>
      </c>
      <c r="C9" s="137" t="s">
        <v>105</v>
      </c>
      <c r="D9" s="138" t="s">
        <v>225</v>
      </c>
      <c r="E9" s="139" t="s">
        <v>195</v>
      </c>
      <c r="F9" s="140" t="s">
        <v>226</v>
      </c>
      <c r="G9" s="141" t="s">
        <v>16</v>
      </c>
      <c r="J9" s="81"/>
    </row>
    <row r="10" spans="1:12" ht="15" x14ac:dyDescent="0.35">
      <c r="A10" s="89" t="s">
        <v>13</v>
      </c>
      <c r="B10" s="136">
        <v>480.6</v>
      </c>
      <c r="C10" s="137" t="s">
        <v>105</v>
      </c>
      <c r="D10" s="142" t="s">
        <v>107</v>
      </c>
      <c r="E10" s="139" t="s">
        <v>195</v>
      </c>
      <c r="F10" s="140" t="s">
        <v>226</v>
      </c>
      <c r="G10" s="143" t="s">
        <v>16</v>
      </c>
    </row>
    <row r="11" spans="1:12" ht="15" x14ac:dyDescent="0.35">
      <c r="A11" s="89" t="s">
        <v>14</v>
      </c>
      <c r="B11" s="136">
        <v>121049.35</v>
      </c>
      <c r="C11" s="137" t="s">
        <v>105</v>
      </c>
      <c r="D11" s="142" t="s">
        <v>225</v>
      </c>
      <c r="E11" s="139" t="s">
        <v>195</v>
      </c>
      <c r="F11" s="140" t="s">
        <v>227</v>
      </c>
      <c r="G11" s="143" t="s">
        <v>16</v>
      </c>
    </row>
    <row r="12" spans="1:12" ht="15.75" thickBot="1" x14ac:dyDescent="0.4">
      <c r="A12" s="107" t="s">
        <v>15</v>
      </c>
      <c r="B12" s="144">
        <v>2723.4</v>
      </c>
      <c r="C12" s="145" t="s">
        <v>105</v>
      </c>
      <c r="D12" s="146" t="s">
        <v>107</v>
      </c>
      <c r="E12" s="147" t="s">
        <v>195</v>
      </c>
      <c r="F12" s="148" t="s">
        <v>227</v>
      </c>
      <c r="G12" s="149" t="s">
        <v>16</v>
      </c>
    </row>
    <row r="13" spans="1:12" x14ac:dyDescent="0.2">
      <c r="A13" s="90"/>
      <c r="B13" s="22"/>
      <c r="C13" s="23"/>
      <c r="D13" s="91"/>
      <c r="E13" s="92"/>
      <c r="F13" s="93"/>
      <c r="G13" s="14"/>
    </row>
    <row r="14" spans="1:12" ht="13.5" thickBot="1" x14ac:dyDescent="0.25">
      <c r="A14" s="166" t="s">
        <v>9</v>
      </c>
      <c r="B14" s="166"/>
      <c r="C14" s="166"/>
      <c r="D14" s="166"/>
      <c r="E14" s="166"/>
    </row>
    <row r="15" spans="1:12" ht="25.5" x14ac:dyDescent="0.2">
      <c r="A15" s="83" t="s">
        <v>11</v>
      </c>
      <c r="B15" s="84" t="s">
        <v>7</v>
      </c>
      <c r="C15" s="86" t="s">
        <v>1</v>
      </c>
      <c r="D15" s="86" t="s">
        <v>2</v>
      </c>
      <c r="E15" s="94" t="s">
        <v>3</v>
      </c>
      <c r="F15" s="86" t="s">
        <v>10</v>
      </c>
      <c r="G15" s="88" t="s">
        <v>16</v>
      </c>
    </row>
    <row r="16" spans="1:12" ht="32.25" customHeight="1" x14ac:dyDescent="0.2">
      <c r="A16" s="95" t="s">
        <v>12</v>
      </c>
      <c r="B16" s="150">
        <v>20651.080000000002</v>
      </c>
      <c r="C16" s="142" t="s">
        <v>228</v>
      </c>
      <c r="D16" s="142" t="s">
        <v>229</v>
      </c>
      <c r="E16" s="151" t="s">
        <v>137</v>
      </c>
      <c r="F16" s="152" t="s">
        <v>226</v>
      </c>
      <c r="G16" s="153" t="s">
        <v>16</v>
      </c>
    </row>
    <row r="17" spans="1:7" ht="31.5" customHeight="1" x14ac:dyDescent="0.2">
      <c r="A17" s="95" t="s">
        <v>13</v>
      </c>
      <c r="B17" s="154">
        <v>61883.34</v>
      </c>
      <c r="C17" s="142" t="s">
        <v>230</v>
      </c>
      <c r="D17" s="142" t="s">
        <v>231</v>
      </c>
      <c r="E17" s="151" t="s">
        <v>139</v>
      </c>
      <c r="F17" s="142" t="s">
        <v>226</v>
      </c>
      <c r="G17" s="141" t="s">
        <v>16</v>
      </c>
    </row>
    <row r="18" spans="1:7" ht="30.75" customHeight="1" x14ac:dyDescent="0.2">
      <c r="A18" s="95" t="s">
        <v>14</v>
      </c>
      <c r="B18" s="154">
        <v>97513.39</v>
      </c>
      <c r="C18" s="142" t="s">
        <v>230</v>
      </c>
      <c r="D18" s="142" t="s">
        <v>232</v>
      </c>
      <c r="E18" s="139" t="s">
        <v>139</v>
      </c>
      <c r="F18" s="142" t="s">
        <v>226</v>
      </c>
      <c r="G18" s="141" t="s">
        <v>16</v>
      </c>
    </row>
    <row r="19" spans="1:7" ht="31.5" customHeight="1" x14ac:dyDescent="0.2">
      <c r="A19" s="95" t="s">
        <v>15</v>
      </c>
      <c r="B19" s="154">
        <v>18522.25</v>
      </c>
      <c r="C19" s="142" t="s">
        <v>233</v>
      </c>
      <c r="D19" s="142" t="s">
        <v>234</v>
      </c>
      <c r="E19" s="139" t="s">
        <v>139</v>
      </c>
      <c r="F19" s="142" t="s">
        <v>226</v>
      </c>
      <c r="G19" s="141" t="s">
        <v>16</v>
      </c>
    </row>
    <row r="20" spans="1:7" ht="35.1" customHeight="1" x14ac:dyDescent="0.2">
      <c r="A20" s="95" t="s">
        <v>36</v>
      </c>
      <c r="B20" s="154">
        <v>26421.69</v>
      </c>
      <c r="C20" s="142" t="s">
        <v>233</v>
      </c>
      <c r="D20" s="142" t="s">
        <v>235</v>
      </c>
      <c r="E20" s="139" t="s">
        <v>139</v>
      </c>
      <c r="F20" s="155" t="s">
        <v>226</v>
      </c>
      <c r="G20" s="141" t="s">
        <v>16</v>
      </c>
    </row>
    <row r="21" spans="1:7" ht="35.1" customHeight="1" x14ac:dyDescent="0.2">
      <c r="A21" s="95" t="s">
        <v>37</v>
      </c>
      <c r="B21" s="154">
        <v>17245.2</v>
      </c>
      <c r="C21" s="142" t="s">
        <v>236</v>
      </c>
      <c r="D21" s="142" t="s">
        <v>237</v>
      </c>
      <c r="E21" s="139" t="s">
        <v>152</v>
      </c>
      <c r="F21" s="155" t="s">
        <v>226</v>
      </c>
      <c r="G21" s="141" t="s">
        <v>16</v>
      </c>
    </row>
    <row r="22" spans="1:7" ht="35.1" customHeight="1" x14ac:dyDescent="0.2">
      <c r="A22" s="95" t="s">
        <v>38</v>
      </c>
      <c r="B22" s="154">
        <v>1496.16</v>
      </c>
      <c r="C22" s="142" t="s">
        <v>236</v>
      </c>
      <c r="D22" s="142" t="s">
        <v>238</v>
      </c>
      <c r="E22" s="139" t="s">
        <v>152</v>
      </c>
      <c r="F22" s="142" t="s">
        <v>226</v>
      </c>
      <c r="G22" s="141" t="s">
        <v>16</v>
      </c>
    </row>
    <row r="23" spans="1:7" ht="35.1" customHeight="1" x14ac:dyDescent="0.2">
      <c r="A23" s="95" t="s">
        <v>39</v>
      </c>
      <c r="B23" s="150">
        <v>24700.69</v>
      </c>
      <c r="C23" s="142" t="s">
        <v>239</v>
      </c>
      <c r="D23" s="142" t="s">
        <v>240</v>
      </c>
      <c r="E23" s="156" t="s">
        <v>152</v>
      </c>
      <c r="F23" s="142" t="s">
        <v>226</v>
      </c>
      <c r="G23" s="141" t="s">
        <v>16</v>
      </c>
    </row>
    <row r="24" spans="1:7" ht="35.1" customHeight="1" x14ac:dyDescent="0.2">
      <c r="A24" s="95" t="s">
        <v>40</v>
      </c>
      <c r="B24" s="150">
        <v>2142.98</v>
      </c>
      <c r="C24" s="142" t="s">
        <v>239</v>
      </c>
      <c r="D24" s="142" t="s">
        <v>241</v>
      </c>
      <c r="E24" s="156" t="s">
        <v>152</v>
      </c>
      <c r="F24" s="142" t="s">
        <v>226</v>
      </c>
      <c r="G24" s="141" t="s">
        <v>16</v>
      </c>
    </row>
    <row r="25" spans="1:7" ht="35.1" customHeight="1" x14ac:dyDescent="0.2">
      <c r="A25" s="95" t="s">
        <v>41</v>
      </c>
      <c r="B25" s="150">
        <v>32269.63</v>
      </c>
      <c r="C25" s="142" t="s">
        <v>230</v>
      </c>
      <c r="D25" s="142" t="s">
        <v>242</v>
      </c>
      <c r="E25" s="156" t="s">
        <v>152</v>
      </c>
      <c r="F25" s="142" t="s">
        <v>226</v>
      </c>
      <c r="G25" s="141" t="s">
        <v>16</v>
      </c>
    </row>
    <row r="26" spans="1:7" ht="35.1" customHeight="1" x14ac:dyDescent="0.2">
      <c r="A26" s="95" t="s">
        <v>42</v>
      </c>
      <c r="B26" s="150">
        <v>18061.28</v>
      </c>
      <c r="C26" s="142" t="s">
        <v>243</v>
      </c>
      <c r="D26" s="142" t="s">
        <v>244</v>
      </c>
      <c r="E26" s="156" t="s">
        <v>164</v>
      </c>
      <c r="F26" s="142" t="s">
        <v>226</v>
      </c>
      <c r="G26" s="141" t="s">
        <v>16</v>
      </c>
    </row>
    <row r="27" spans="1:7" ht="35.1" customHeight="1" x14ac:dyDescent="0.2">
      <c r="A27" s="95" t="s">
        <v>43</v>
      </c>
      <c r="B27" s="150">
        <v>27178.959999999999</v>
      </c>
      <c r="C27" s="142" t="s">
        <v>243</v>
      </c>
      <c r="D27" s="142" t="s">
        <v>245</v>
      </c>
      <c r="E27" s="156" t="s">
        <v>164</v>
      </c>
      <c r="F27" s="142" t="s">
        <v>226</v>
      </c>
      <c r="G27" s="141" t="s">
        <v>16</v>
      </c>
    </row>
    <row r="28" spans="1:7" ht="35.1" customHeight="1" x14ac:dyDescent="0.2">
      <c r="A28" s="95" t="s">
        <v>44</v>
      </c>
      <c r="B28" s="150">
        <v>30444.73</v>
      </c>
      <c r="C28" s="142" t="s">
        <v>230</v>
      </c>
      <c r="D28" s="142" t="s">
        <v>246</v>
      </c>
      <c r="E28" s="156" t="s">
        <v>179</v>
      </c>
      <c r="F28" s="142" t="s">
        <v>226</v>
      </c>
      <c r="G28" s="141" t="s">
        <v>16</v>
      </c>
    </row>
    <row r="29" spans="1:7" ht="35.1" customHeight="1" x14ac:dyDescent="0.2">
      <c r="A29" s="95" t="s">
        <v>45</v>
      </c>
      <c r="B29" s="150">
        <v>79739.070000000007</v>
      </c>
      <c r="C29" s="142" t="s">
        <v>230</v>
      </c>
      <c r="D29" s="142" t="s">
        <v>247</v>
      </c>
      <c r="E29" s="156" t="s">
        <v>179</v>
      </c>
      <c r="F29" s="142" t="s">
        <v>226</v>
      </c>
      <c r="G29" s="141" t="s">
        <v>16</v>
      </c>
    </row>
    <row r="30" spans="1:7" ht="35.1" customHeight="1" x14ac:dyDescent="0.2">
      <c r="A30" s="95" t="s">
        <v>46</v>
      </c>
      <c r="B30" s="150">
        <v>16288.04</v>
      </c>
      <c r="C30" s="142" t="s">
        <v>248</v>
      </c>
      <c r="D30" s="142" t="s">
        <v>249</v>
      </c>
      <c r="E30" s="156" t="s">
        <v>179</v>
      </c>
      <c r="F30" s="142" t="s">
        <v>226</v>
      </c>
      <c r="G30" s="141" t="s">
        <v>16</v>
      </c>
    </row>
    <row r="31" spans="1:7" ht="35.1" customHeight="1" x14ac:dyDescent="0.2">
      <c r="A31" s="95" t="s">
        <v>47</v>
      </c>
      <c r="B31" s="150">
        <v>2086.52</v>
      </c>
      <c r="C31" s="142" t="s">
        <v>250</v>
      </c>
      <c r="D31" s="142" t="s">
        <v>251</v>
      </c>
      <c r="E31" s="156" t="s">
        <v>179</v>
      </c>
      <c r="F31" s="142" t="s">
        <v>226</v>
      </c>
      <c r="G31" s="141" t="s">
        <v>16</v>
      </c>
    </row>
    <row r="32" spans="1:7" ht="35.1" customHeight="1" x14ac:dyDescent="0.2">
      <c r="A32" s="95" t="s">
        <v>48</v>
      </c>
      <c r="B32" s="150">
        <v>181.02</v>
      </c>
      <c r="C32" s="142" t="s">
        <v>250</v>
      </c>
      <c r="D32" s="142" t="s">
        <v>252</v>
      </c>
      <c r="E32" s="156" t="s">
        <v>179</v>
      </c>
      <c r="F32" s="142" t="s">
        <v>226</v>
      </c>
      <c r="G32" s="141" t="s">
        <v>16</v>
      </c>
    </row>
    <row r="33" spans="1:7" ht="35.1" customHeight="1" x14ac:dyDescent="0.2">
      <c r="A33" s="95" t="s">
        <v>49</v>
      </c>
      <c r="B33" s="150">
        <v>11504.54</v>
      </c>
      <c r="C33" s="142" t="s">
        <v>250</v>
      </c>
      <c r="D33" s="142" t="s">
        <v>253</v>
      </c>
      <c r="E33" s="156" t="s">
        <v>179</v>
      </c>
      <c r="F33" s="142" t="s">
        <v>226</v>
      </c>
      <c r="G33" s="141" t="s">
        <v>16</v>
      </c>
    </row>
    <row r="34" spans="1:7" ht="35.1" customHeight="1" x14ac:dyDescent="0.2">
      <c r="A34" s="95" t="s">
        <v>50</v>
      </c>
      <c r="B34" s="150">
        <v>998.11</v>
      </c>
      <c r="C34" s="142" t="s">
        <v>250</v>
      </c>
      <c r="D34" s="142" t="s">
        <v>254</v>
      </c>
      <c r="E34" s="156" t="s">
        <v>179</v>
      </c>
      <c r="F34" s="142" t="s">
        <v>226</v>
      </c>
      <c r="G34" s="141" t="s">
        <v>16</v>
      </c>
    </row>
    <row r="35" spans="1:7" ht="36.75" customHeight="1" x14ac:dyDescent="0.2">
      <c r="A35" s="95" t="s">
        <v>51</v>
      </c>
      <c r="B35" s="150">
        <v>2448.52</v>
      </c>
      <c r="C35" s="142" t="s">
        <v>250</v>
      </c>
      <c r="D35" s="142" t="s">
        <v>255</v>
      </c>
      <c r="E35" s="156" t="s">
        <v>179</v>
      </c>
      <c r="F35" s="142" t="s">
        <v>226</v>
      </c>
      <c r="G35" s="141" t="s">
        <v>16</v>
      </c>
    </row>
    <row r="36" spans="1:7" ht="35.1" customHeight="1" x14ac:dyDescent="0.2">
      <c r="A36" s="95" t="s">
        <v>52</v>
      </c>
      <c r="B36" s="150">
        <v>212.43</v>
      </c>
      <c r="C36" s="142" t="s">
        <v>250</v>
      </c>
      <c r="D36" s="142" t="s">
        <v>256</v>
      </c>
      <c r="E36" s="156" t="s">
        <v>179</v>
      </c>
      <c r="F36" s="142" t="s">
        <v>226</v>
      </c>
      <c r="G36" s="141" t="s">
        <v>16</v>
      </c>
    </row>
    <row r="37" spans="1:7" ht="41.25" customHeight="1" x14ac:dyDescent="0.2">
      <c r="A37" s="95" t="s">
        <v>53</v>
      </c>
      <c r="B37" s="150">
        <v>246083.62</v>
      </c>
      <c r="C37" s="142" t="s">
        <v>257</v>
      </c>
      <c r="D37" s="142" t="s">
        <v>258</v>
      </c>
      <c r="E37" s="156" t="s">
        <v>195</v>
      </c>
      <c r="F37" s="142" t="s">
        <v>226</v>
      </c>
      <c r="G37" s="141" t="s">
        <v>16</v>
      </c>
    </row>
    <row r="38" spans="1:7" ht="35.1" customHeight="1" x14ac:dyDescent="0.2">
      <c r="A38" s="95" t="s">
        <v>54</v>
      </c>
      <c r="B38" s="150">
        <v>21349.72</v>
      </c>
      <c r="C38" s="142" t="s">
        <v>257</v>
      </c>
      <c r="D38" s="142" t="s">
        <v>259</v>
      </c>
      <c r="E38" s="156" t="s">
        <v>195</v>
      </c>
      <c r="F38" s="142" t="s">
        <v>226</v>
      </c>
      <c r="G38" s="141" t="s">
        <v>16</v>
      </c>
    </row>
    <row r="39" spans="1:7" ht="39.75" customHeight="1" x14ac:dyDescent="0.2">
      <c r="A39" s="95" t="s">
        <v>55</v>
      </c>
      <c r="B39" s="150">
        <v>15097.2</v>
      </c>
      <c r="C39" s="142" t="s">
        <v>260</v>
      </c>
      <c r="D39" s="142" t="s">
        <v>261</v>
      </c>
      <c r="E39" s="156" t="s">
        <v>195</v>
      </c>
      <c r="F39" s="142" t="s">
        <v>226</v>
      </c>
      <c r="G39" s="141" t="s">
        <v>16</v>
      </c>
    </row>
    <row r="40" spans="1:7" ht="35.1" customHeight="1" x14ac:dyDescent="0.2">
      <c r="A40" s="95" t="s">
        <v>56</v>
      </c>
      <c r="B40" s="150">
        <v>1309.8</v>
      </c>
      <c r="C40" s="157" t="s">
        <v>260</v>
      </c>
      <c r="D40" s="158" t="s">
        <v>262</v>
      </c>
      <c r="E40" s="156" t="s">
        <v>195</v>
      </c>
      <c r="F40" s="142" t="s">
        <v>226</v>
      </c>
      <c r="G40" s="141" t="s">
        <v>16</v>
      </c>
    </row>
    <row r="41" spans="1:7" ht="36.75" customHeight="1" x14ac:dyDescent="0.2">
      <c r="A41" s="95" t="s">
        <v>57</v>
      </c>
      <c r="B41" s="150">
        <v>6107.31</v>
      </c>
      <c r="C41" s="159" t="s">
        <v>263</v>
      </c>
      <c r="D41" s="159" t="s">
        <v>264</v>
      </c>
      <c r="E41" s="156" t="s">
        <v>195</v>
      </c>
      <c r="F41" s="142" t="s">
        <v>226</v>
      </c>
      <c r="G41" s="141" t="s">
        <v>16</v>
      </c>
    </row>
    <row r="42" spans="1:7" ht="35.1" customHeight="1" x14ac:dyDescent="0.2">
      <c r="A42" s="95" t="s">
        <v>58</v>
      </c>
      <c r="B42" s="150">
        <v>70394.759999999995</v>
      </c>
      <c r="C42" s="159" t="s">
        <v>263</v>
      </c>
      <c r="D42" s="159" t="s">
        <v>265</v>
      </c>
      <c r="E42" s="156" t="s">
        <v>195</v>
      </c>
      <c r="F42" s="142" t="s">
        <v>226</v>
      </c>
      <c r="G42" s="141" t="s">
        <v>16</v>
      </c>
    </row>
    <row r="43" spans="1:7" ht="35.1" customHeight="1" x14ac:dyDescent="0.2">
      <c r="A43" s="95" t="s">
        <v>59</v>
      </c>
      <c r="B43" s="150">
        <v>95886.84</v>
      </c>
      <c r="C43" s="159" t="s">
        <v>266</v>
      </c>
      <c r="D43" s="159" t="s">
        <v>267</v>
      </c>
      <c r="E43" s="156" t="s">
        <v>202</v>
      </c>
      <c r="F43" s="142" t="s">
        <v>226</v>
      </c>
      <c r="G43" s="141" t="s">
        <v>16</v>
      </c>
    </row>
    <row r="44" spans="1:7" ht="35.1" customHeight="1" x14ac:dyDescent="0.2">
      <c r="A44" s="95" t="s">
        <v>60</v>
      </c>
      <c r="B44" s="150">
        <v>58377.74</v>
      </c>
      <c r="C44" s="159" t="s">
        <v>230</v>
      </c>
      <c r="D44" s="159" t="s">
        <v>268</v>
      </c>
      <c r="E44" s="156" t="s">
        <v>202</v>
      </c>
      <c r="F44" s="142" t="s">
        <v>226</v>
      </c>
      <c r="G44" s="141" t="s">
        <v>16</v>
      </c>
    </row>
    <row r="45" spans="1:7" ht="35.25" customHeight="1" x14ac:dyDescent="0.2">
      <c r="A45" s="95" t="s">
        <v>61</v>
      </c>
      <c r="B45" s="150">
        <v>72323.12</v>
      </c>
      <c r="C45" s="159" t="s">
        <v>269</v>
      </c>
      <c r="D45" s="159" t="s">
        <v>270</v>
      </c>
      <c r="E45" s="156" t="s">
        <v>205</v>
      </c>
      <c r="F45" s="142" t="s">
        <v>226</v>
      </c>
      <c r="G45" s="141" t="s">
        <v>16</v>
      </c>
    </row>
    <row r="46" spans="1:7" ht="35.1" customHeight="1" x14ac:dyDescent="0.2">
      <c r="A46" s="95" t="s">
        <v>62</v>
      </c>
      <c r="B46" s="150">
        <v>22590.37</v>
      </c>
      <c r="C46" s="159" t="s">
        <v>233</v>
      </c>
      <c r="D46" s="159" t="s">
        <v>271</v>
      </c>
      <c r="E46" s="156" t="s">
        <v>272</v>
      </c>
      <c r="F46" s="142" t="s">
        <v>226</v>
      </c>
      <c r="G46" s="141" t="s">
        <v>16</v>
      </c>
    </row>
    <row r="47" spans="1:7" ht="35.1" customHeight="1" x14ac:dyDescent="0.2">
      <c r="A47" s="95" t="s">
        <v>63</v>
      </c>
      <c r="B47" s="150">
        <v>15100.59</v>
      </c>
      <c r="C47" s="159" t="s">
        <v>233</v>
      </c>
      <c r="D47" s="159" t="s">
        <v>273</v>
      </c>
      <c r="E47" s="156" t="s">
        <v>272</v>
      </c>
      <c r="F47" s="142" t="s">
        <v>226</v>
      </c>
      <c r="G47" s="141" t="s">
        <v>16</v>
      </c>
    </row>
    <row r="48" spans="1:7" ht="35.1" customHeight="1" x14ac:dyDescent="0.2">
      <c r="A48" s="95" t="s">
        <v>64</v>
      </c>
      <c r="B48" s="150">
        <v>25734.75</v>
      </c>
      <c r="C48" s="159" t="s">
        <v>233</v>
      </c>
      <c r="D48" s="159" t="s">
        <v>274</v>
      </c>
      <c r="E48" s="156" t="s">
        <v>272</v>
      </c>
      <c r="F48" s="142" t="s">
        <v>226</v>
      </c>
      <c r="G48" s="141" t="s">
        <v>16</v>
      </c>
    </row>
    <row r="49" spans="1:7" ht="42.75" customHeight="1" x14ac:dyDescent="0.2">
      <c r="A49" s="95" t="s">
        <v>65</v>
      </c>
      <c r="B49" s="150">
        <v>103808.9</v>
      </c>
      <c r="C49" s="159" t="s">
        <v>275</v>
      </c>
      <c r="D49" s="159" t="s">
        <v>276</v>
      </c>
      <c r="E49" s="156" t="s">
        <v>272</v>
      </c>
      <c r="F49" s="142" t="s">
        <v>226</v>
      </c>
      <c r="G49" s="141" t="s">
        <v>16</v>
      </c>
    </row>
    <row r="50" spans="1:7" ht="35.1" customHeight="1" x14ac:dyDescent="0.2">
      <c r="A50" s="95" t="s">
        <v>66</v>
      </c>
      <c r="B50" s="150">
        <v>28045.78</v>
      </c>
      <c r="C50" s="159" t="s">
        <v>230</v>
      </c>
      <c r="D50" s="159" t="s">
        <v>277</v>
      </c>
      <c r="E50" s="156" t="s">
        <v>211</v>
      </c>
      <c r="F50" s="142" t="s">
        <v>226</v>
      </c>
      <c r="G50" s="141" t="s">
        <v>16</v>
      </c>
    </row>
    <row r="51" spans="1:7" ht="38.25" customHeight="1" x14ac:dyDescent="0.2">
      <c r="A51" s="95" t="s">
        <v>67</v>
      </c>
      <c r="B51" s="150">
        <v>4462.1099999999997</v>
      </c>
      <c r="C51" s="142" t="s">
        <v>233</v>
      </c>
      <c r="D51" s="159" t="s">
        <v>278</v>
      </c>
      <c r="E51" s="156" t="s">
        <v>211</v>
      </c>
      <c r="F51" s="142" t="s">
        <v>226</v>
      </c>
      <c r="G51" s="141" t="s">
        <v>16</v>
      </c>
    </row>
    <row r="52" spans="1:7" ht="35.1" customHeight="1" x14ac:dyDescent="0.2">
      <c r="A52" s="95" t="s">
        <v>68</v>
      </c>
      <c r="B52" s="150">
        <v>35372.15</v>
      </c>
      <c r="C52" s="142" t="s">
        <v>279</v>
      </c>
      <c r="D52" s="142" t="s">
        <v>280</v>
      </c>
      <c r="E52" s="156" t="s">
        <v>223</v>
      </c>
      <c r="F52" s="142" t="s">
        <v>226</v>
      </c>
      <c r="G52" s="141" t="s">
        <v>16</v>
      </c>
    </row>
    <row r="53" spans="1:7" ht="35.1" customHeight="1" x14ac:dyDescent="0.2">
      <c r="A53" s="95" t="s">
        <v>69</v>
      </c>
      <c r="B53" s="150">
        <v>812.62</v>
      </c>
      <c r="C53" s="142" t="s">
        <v>230</v>
      </c>
      <c r="D53" s="142" t="s">
        <v>281</v>
      </c>
      <c r="E53" s="156" t="s">
        <v>223</v>
      </c>
      <c r="F53" s="142" t="s">
        <v>226</v>
      </c>
      <c r="G53" s="141" t="s">
        <v>16</v>
      </c>
    </row>
    <row r="54" spans="1:7" ht="35.1" customHeight="1" x14ac:dyDescent="0.2">
      <c r="A54" s="95" t="s">
        <v>70</v>
      </c>
      <c r="B54" s="150">
        <v>151677.29999999999</v>
      </c>
      <c r="C54" s="142" t="s">
        <v>230</v>
      </c>
      <c r="D54" s="142" t="s">
        <v>282</v>
      </c>
      <c r="E54" s="156" t="s">
        <v>223</v>
      </c>
      <c r="F54" s="142" t="s">
        <v>226</v>
      </c>
      <c r="G54" s="141" t="s">
        <v>16</v>
      </c>
    </row>
    <row r="55" spans="1:7" ht="35.1" customHeight="1" x14ac:dyDescent="0.2">
      <c r="A55" s="95" t="s">
        <v>71</v>
      </c>
      <c r="B55" s="150">
        <v>33103.26</v>
      </c>
      <c r="C55" s="142" t="s">
        <v>283</v>
      </c>
      <c r="D55" s="142" t="s">
        <v>284</v>
      </c>
      <c r="E55" s="156" t="s">
        <v>223</v>
      </c>
      <c r="F55" s="142" t="s">
        <v>226</v>
      </c>
      <c r="G55" s="141" t="s">
        <v>16</v>
      </c>
    </row>
    <row r="56" spans="1:7" ht="35.1" customHeight="1" x14ac:dyDescent="0.2">
      <c r="A56" s="95" t="s">
        <v>72</v>
      </c>
      <c r="B56" s="160">
        <v>117022.76</v>
      </c>
      <c r="C56" s="161" t="s">
        <v>228</v>
      </c>
      <c r="D56" s="161" t="s">
        <v>229</v>
      </c>
      <c r="E56" s="162" t="s">
        <v>137</v>
      </c>
      <c r="F56" s="161" t="s">
        <v>227</v>
      </c>
      <c r="G56" s="163" t="s">
        <v>16</v>
      </c>
    </row>
    <row r="57" spans="1:7" ht="36.75" customHeight="1" x14ac:dyDescent="0.2">
      <c r="A57" s="95" t="s">
        <v>73</v>
      </c>
      <c r="B57" s="150">
        <v>350672.25</v>
      </c>
      <c r="C57" s="142" t="s">
        <v>230</v>
      </c>
      <c r="D57" s="142" t="s">
        <v>231</v>
      </c>
      <c r="E57" s="151" t="s">
        <v>139</v>
      </c>
      <c r="F57" s="142" t="s">
        <v>227</v>
      </c>
      <c r="G57" s="141" t="s">
        <v>16</v>
      </c>
    </row>
    <row r="58" spans="1:7" ht="35.1" customHeight="1" x14ac:dyDescent="0.2">
      <c r="A58" s="95" t="s">
        <v>74</v>
      </c>
      <c r="B58" s="150">
        <v>552575.86</v>
      </c>
      <c r="C58" s="142" t="s">
        <v>230</v>
      </c>
      <c r="D58" s="142" t="s">
        <v>232</v>
      </c>
      <c r="E58" s="139" t="s">
        <v>139</v>
      </c>
      <c r="F58" s="142" t="s">
        <v>227</v>
      </c>
      <c r="G58" s="141" t="s">
        <v>16</v>
      </c>
    </row>
    <row r="59" spans="1:7" ht="36.75" customHeight="1" x14ac:dyDescent="0.2">
      <c r="A59" s="95" t="s">
        <v>75</v>
      </c>
      <c r="B59" s="150">
        <v>104959.44</v>
      </c>
      <c r="C59" s="142" t="s">
        <v>233</v>
      </c>
      <c r="D59" s="142" t="s">
        <v>234</v>
      </c>
      <c r="E59" s="139" t="s">
        <v>139</v>
      </c>
      <c r="F59" s="142" t="s">
        <v>227</v>
      </c>
      <c r="G59" s="141" t="s">
        <v>16</v>
      </c>
    </row>
    <row r="60" spans="1:7" ht="35.1" customHeight="1" x14ac:dyDescent="0.2">
      <c r="A60" s="95" t="s">
        <v>76</v>
      </c>
      <c r="B60" s="150">
        <v>149722.9</v>
      </c>
      <c r="C60" s="142" t="s">
        <v>233</v>
      </c>
      <c r="D60" s="142" t="s">
        <v>235</v>
      </c>
      <c r="E60" s="139" t="s">
        <v>139</v>
      </c>
      <c r="F60" s="142" t="s">
        <v>227</v>
      </c>
      <c r="G60" s="141" t="s">
        <v>16</v>
      </c>
    </row>
    <row r="61" spans="1:7" ht="35.1" customHeight="1" x14ac:dyDescent="0.2">
      <c r="A61" s="95" t="s">
        <v>77</v>
      </c>
      <c r="B61" s="150">
        <v>97722.77</v>
      </c>
      <c r="C61" s="142" t="s">
        <v>236</v>
      </c>
      <c r="D61" s="142" t="s">
        <v>237</v>
      </c>
      <c r="E61" s="139" t="s">
        <v>152</v>
      </c>
      <c r="F61" s="142" t="s">
        <v>227</v>
      </c>
      <c r="G61" s="141" t="s">
        <v>16</v>
      </c>
    </row>
    <row r="62" spans="1:7" ht="35.1" customHeight="1" x14ac:dyDescent="0.2">
      <c r="A62" s="95" t="s">
        <v>78</v>
      </c>
      <c r="B62" s="150">
        <v>8478.23</v>
      </c>
      <c r="C62" s="142" t="s">
        <v>236</v>
      </c>
      <c r="D62" s="142" t="s">
        <v>238</v>
      </c>
      <c r="E62" s="139" t="s">
        <v>152</v>
      </c>
      <c r="F62" s="142" t="s">
        <v>227</v>
      </c>
      <c r="G62" s="141" t="s">
        <v>16</v>
      </c>
    </row>
    <row r="63" spans="1:7" ht="35.1" customHeight="1" x14ac:dyDescent="0.2">
      <c r="A63" s="95" t="s">
        <v>79</v>
      </c>
      <c r="B63" s="150">
        <v>139970.57999999999</v>
      </c>
      <c r="C63" s="142" t="s">
        <v>239</v>
      </c>
      <c r="D63" s="142" t="s">
        <v>240</v>
      </c>
      <c r="E63" s="156" t="s">
        <v>152</v>
      </c>
      <c r="F63" s="142" t="s">
        <v>227</v>
      </c>
      <c r="G63" s="141" t="s">
        <v>16</v>
      </c>
    </row>
    <row r="64" spans="1:7" ht="37.5" customHeight="1" x14ac:dyDescent="0.2">
      <c r="A64" s="95" t="s">
        <v>80</v>
      </c>
      <c r="B64" s="150">
        <v>12143.57</v>
      </c>
      <c r="C64" s="142" t="s">
        <v>239</v>
      </c>
      <c r="D64" s="142" t="s">
        <v>241</v>
      </c>
      <c r="E64" s="156" t="s">
        <v>152</v>
      </c>
      <c r="F64" s="142" t="s">
        <v>227</v>
      </c>
      <c r="G64" s="141" t="s">
        <v>16</v>
      </c>
    </row>
    <row r="65" spans="1:7" ht="35.1" customHeight="1" x14ac:dyDescent="0.2">
      <c r="A65" s="95" t="s">
        <v>81</v>
      </c>
      <c r="B65" s="150">
        <v>182861.25</v>
      </c>
      <c r="C65" s="142" t="s">
        <v>230</v>
      </c>
      <c r="D65" s="142" t="s">
        <v>242</v>
      </c>
      <c r="E65" s="156" t="s">
        <v>152</v>
      </c>
      <c r="F65" s="142" t="s">
        <v>227</v>
      </c>
      <c r="G65" s="141" t="s">
        <v>16</v>
      </c>
    </row>
    <row r="66" spans="1:7" ht="35.1" customHeight="1" x14ac:dyDescent="0.2">
      <c r="A66" s="95" t="s">
        <v>82</v>
      </c>
      <c r="B66" s="150">
        <v>102347.24</v>
      </c>
      <c r="C66" s="142" t="s">
        <v>243</v>
      </c>
      <c r="D66" s="142" t="s">
        <v>244</v>
      </c>
      <c r="E66" s="156" t="s">
        <v>164</v>
      </c>
      <c r="F66" s="142" t="s">
        <v>227</v>
      </c>
      <c r="G66" s="141" t="s">
        <v>16</v>
      </c>
    </row>
    <row r="67" spans="1:7" ht="35.1" customHeight="1" x14ac:dyDescent="0.2">
      <c r="A67" s="95" t="s">
        <v>83</v>
      </c>
      <c r="B67" s="150">
        <v>154014.14000000001</v>
      </c>
      <c r="C67" s="142" t="s">
        <v>243</v>
      </c>
      <c r="D67" s="142" t="s">
        <v>245</v>
      </c>
      <c r="E67" s="156" t="s">
        <v>164</v>
      </c>
      <c r="F67" s="142" t="s">
        <v>227</v>
      </c>
      <c r="G67" s="141" t="s">
        <v>16</v>
      </c>
    </row>
    <row r="68" spans="1:7" ht="35.1" customHeight="1" x14ac:dyDescent="0.2">
      <c r="A68" s="95" t="s">
        <v>84</v>
      </c>
      <c r="B68" s="150">
        <v>172520.12</v>
      </c>
      <c r="C68" s="142" t="s">
        <v>230</v>
      </c>
      <c r="D68" s="142" t="s">
        <v>246</v>
      </c>
      <c r="E68" s="156" t="s">
        <v>179</v>
      </c>
      <c r="F68" s="142" t="s">
        <v>227</v>
      </c>
      <c r="G68" s="141" t="s">
        <v>16</v>
      </c>
    </row>
    <row r="69" spans="1:7" ht="35.1" customHeight="1" x14ac:dyDescent="0.2">
      <c r="A69" s="95" t="s">
        <v>85</v>
      </c>
      <c r="B69" s="150">
        <v>451854.72</v>
      </c>
      <c r="C69" s="142" t="s">
        <v>230</v>
      </c>
      <c r="D69" s="142" t="s">
        <v>247</v>
      </c>
      <c r="E69" s="156" t="s">
        <v>179</v>
      </c>
      <c r="F69" s="142" t="s">
        <v>227</v>
      </c>
      <c r="G69" s="141" t="s">
        <v>16</v>
      </c>
    </row>
    <row r="70" spans="1:7" ht="35.1" customHeight="1" x14ac:dyDescent="0.2">
      <c r="A70" s="95" t="s">
        <v>86</v>
      </c>
      <c r="B70" s="150">
        <v>92298.87</v>
      </c>
      <c r="C70" s="142" t="s">
        <v>248</v>
      </c>
      <c r="D70" s="142" t="s">
        <v>249</v>
      </c>
      <c r="E70" s="156" t="s">
        <v>179</v>
      </c>
      <c r="F70" s="142" t="s">
        <v>227</v>
      </c>
      <c r="G70" s="141" t="s">
        <v>16</v>
      </c>
    </row>
    <row r="71" spans="1:7" ht="35.1" customHeight="1" x14ac:dyDescent="0.2">
      <c r="A71" s="95" t="s">
        <v>108</v>
      </c>
      <c r="B71" s="150">
        <v>11823.61</v>
      </c>
      <c r="C71" s="142" t="s">
        <v>250</v>
      </c>
      <c r="D71" s="142" t="s">
        <v>251</v>
      </c>
      <c r="E71" s="156" t="s">
        <v>179</v>
      </c>
      <c r="F71" s="142" t="s">
        <v>227</v>
      </c>
      <c r="G71" s="141" t="s">
        <v>16</v>
      </c>
    </row>
    <row r="72" spans="1:7" ht="35.1" customHeight="1" x14ac:dyDescent="0.2">
      <c r="A72" s="95" t="s">
        <v>109</v>
      </c>
      <c r="B72" s="150">
        <v>1025.79</v>
      </c>
      <c r="C72" s="142" t="s">
        <v>250</v>
      </c>
      <c r="D72" s="142" t="s">
        <v>252</v>
      </c>
      <c r="E72" s="156" t="s">
        <v>179</v>
      </c>
      <c r="F72" s="142" t="s">
        <v>227</v>
      </c>
      <c r="G72" s="141" t="s">
        <v>16</v>
      </c>
    </row>
    <row r="73" spans="1:7" ht="35.1" customHeight="1" x14ac:dyDescent="0.2">
      <c r="A73" s="95" t="s">
        <v>110</v>
      </c>
      <c r="B73" s="150">
        <v>65192.36</v>
      </c>
      <c r="C73" s="142" t="s">
        <v>250</v>
      </c>
      <c r="D73" s="142" t="s">
        <v>253</v>
      </c>
      <c r="E73" s="156" t="s">
        <v>179</v>
      </c>
      <c r="F73" s="142" t="s">
        <v>227</v>
      </c>
      <c r="G73" s="141" t="s">
        <v>16</v>
      </c>
    </row>
    <row r="74" spans="1:7" ht="35.1" customHeight="1" x14ac:dyDescent="0.2">
      <c r="A74" s="95" t="s">
        <v>111</v>
      </c>
      <c r="B74" s="150">
        <v>5655.96</v>
      </c>
      <c r="C74" s="142" t="s">
        <v>250</v>
      </c>
      <c r="D74" s="142" t="s">
        <v>254</v>
      </c>
      <c r="E74" s="156" t="s">
        <v>179</v>
      </c>
      <c r="F74" s="142" t="s">
        <v>227</v>
      </c>
      <c r="G74" s="141" t="s">
        <v>16</v>
      </c>
    </row>
    <row r="75" spans="1:7" ht="35.1" customHeight="1" x14ac:dyDescent="0.2">
      <c r="A75" s="95" t="s">
        <v>112</v>
      </c>
      <c r="B75" s="150">
        <v>13874.98</v>
      </c>
      <c r="C75" s="142" t="s">
        <v>250</v>
      </c>
      <c r="D75" s="142" t="s">
        <v>255</v>
      </c>
      <c r="E75" s="156" t="s">
        <v>179</v>
      </c>
      <c r="F75" s="142" t="s">
        <v>227</v>
      </c>
      <c r="G75" s="141" t="s">
        <v>16</v>
      </c>
    </row>
    <row r="76" spans="1:7" ht="35.1" customHeight="1" x14ac:dyDescent="0.2">
      <c r="A76" s="95" t="s">
        <v>113</v>
      </c>
      <c r="B76" s="150">
        <v>1203.76</v>
      </c>
      <c r="C76" s="142" t="s">
        <v>250</v>
      </c>
      <c r="D76" s="142" t="s">
        <v>256</v>
      </c>
      <c r="E76" s="156" t="s">
        <v>179</v>
      </c>
      <c r="F76" s="142" t="s">
        <v>227</v>
      </c>
      <c r="G76" s="141" t="s">
        <v>16</v>
      </c>
    </row>
    <row r="77" spans="1:7" ht="35.1" customHeight="1" x14ac:dyDescent="0.2">
      <c r="A77" s="95" t="s">
        <v>114</v>
      </c>
      <c r="B77" s="150">
        <v>1394473.85</v>
      </c>
      <c r="C77" s="142" t="s">
        <v>257</v>
      </c>
      <c r="D77" s="142" t="s">
        <v>258</v>
      </c>
      <c r="E77" s="156" t="s">
        <v>195</v>
      </c>
      <c r="F77" s="142" t="s">
        <v>227</v>
      </c>
      <c r="G77" s="141" t="s">
        <v>16</v>
      </c>
    </row>
    <row r="78" spans="1:7" ht="35.1" customHeight="1" x14ac:dyDescent="0.2">
      <c r="A78" s="95" t="s">
        <v>115</v>
      </c>
      <c r="B78" s="150">
        <v>120981.75</v>
      </c>
      <c r="C78" s="142" t="s">
        <v>257</v>
      </c>
      <c r="D78" s="142" t="s">
        <v>259</v>
      </c>
      <c r="E78" s="156" t="s">
        <v>195</v>
      </c>
      <c r="F78" s="142" t="s">
        <v>227</v>
      </c>
      <c r="G78" s="141" t="s">
        <v>16</v>
      </c>
    </row>
    <row r="79" spans="1:7" ht="35.1" customHeight="1" x14ac:dyDescent="0.2">
      <c r="A79" s="95" t="s">
        <v>116</v>
      </c>
      <c r="B79" s="150">
        <v>85550.81</v>
      </c>
      <c r="C79" s="142" t="s">
        <v>260</v>
      </c>
      <c r="D79" s="142" t="s">
        <v>261</v>
      </c>
      <c r="E79" s="156" t="s">
        <v>195</v>
      </c>
      <c r="F79" s="142" t="s">
        <v>227</v>
      </c>
      <c r="G79" s="141" t="s">
        <v>16</v>
      </c>
    </row>
    <row r="80" spans="1:7" ht="35.1" customHeight="1" x14ac:dyDescent="0.2">
      <c r="A80" s="95" t="s">
        <v>117</v>
      </c>
      <c r="B80" s="150">
        <v>7422.22</v>
      </c>
      <c r="C80" s="157" t="s">
        <v>260</v>
      </c>
      <c r="D80" s="158" t="s">
        <v>262</v>
      </c>
      <c r="E80" s="156" t="s">
        <v>195</v>
      </c>
      <c r="F80" s="142" t="s">
        <v>227</v>
      </c>
      <c r="G80" s="141" t="s">
        <v>16</v>
      </c>
    </row>
    <row r="81" spans="1:7" ht="35.1" customHeight="1" x14ac:dyDescent="0.2">
      <c r="A81" s="95" t="s">
        <v>118</v>
      </c>
      <c r="B81" s="150">
        <v>398903.63</v>
      </c>
      <c r="C81" s="159" t="s">
        <v>263</v>
      </c>
      <c r="D81" s="159" t="s">
        <v>264</v>
      </c>
      <c r="E81" s="156" t="s">
        <v>195</v>
      </c>
      <c r="F81" s="142" t="s">
        <v>227</v>
      </c>
      <c r="G81" s="141" t="s">
        <v>16</v>
      </c>
    </row>
    <row r="82" spans="1:7" ht="35.1" customHeight="1" x14ac:dyDescent="0.2">
      <c r="A82" s="95" t="s">
        <v>119</v>
      </c>
      <c r="B82" s="150">
        <v>34608.080000000002</v>
      </c>
      <c r="C82" s="159" t="s">
        <v>263</v>
      </c>
      <c r="D82" s="159" t="s">
        <v>265</v>
      </c>
      <c r="E82" s="156" t="s">
        <v>195</v>
      </c>
      <c r="F82" s="142" t="s">
        <v>227</v>
      </c>
      <c r="G82" s="141" t="s">
        <v>16</v>
      </c>
    </row>
    <row r="83" spans="1:7" ht="35.1" customHeight="1" x14ac:dyDescent="0.2">
      <c r="A83" s="95" t="s">
        <v>120</v>
      </c>
      <c r="B83" s="150">
        <v>330807.2</v>
      </c>
      <c r="C83" s="159" t="s">
        <v>266</v>
      </c>
      <c r="D83" s="159" t="s">
        <v>267</v>
      </c>
      <c r="E83" s="156" t="s">
        <v>202</v>
      </c>
      <c r="F83" s="142" t="s">
        <v>227</v>
      </c>
      <c r="G83" s="141" t="s">
        <v>16</v>
      </c>
    </row>
    <row r="84" spans="1:7" ht="35.1" customHeight="1" x14ac:dyDescent="0.2">
      <c r="A84" s="95" t="s">
        <v>121</v>
      </c>
      <c r="B84" s="150">
        <v>543358.76</v>
      </c>
      <c r="C84" s="159" t="s">
        <v>230</v>
      </c>
      <c r="D84" s="159" t="s">
        <v>268</v>
      </c>
      <c r="E84" s="156" t="s">
        <v>202</v>
      </c>
      <c r="F84" s="142" t="s">
        <v>227</v>
      </c>
      <c r="G84" s="141" t="s">
        <v>16</v>
      </c>
    </row>
    <row r="85" spans="1:7" ht="35.1" customHeight="1" x14ac:dyDescent="0.2">
      <c r="A85" s="95" t="s">
        <v>122</v>
      </c>
      <c r="B85" s="150">
        <v>409831.04</v>
      </c>
      <c r="C85" s="159" t="s">
        <v>269</v>
      </c>
      <c r="D85" s="159" t="s">
        <v>270</v>
      </c>
      <c r="E85" s="156" t="s">
        <v>205</v>
      </c>
      <c r="F85" s="142" t="s">
        <v>227</v>
      </c>
      <c r="G85" s="141" t="s">
        <v>16</v>
      </c>
    </row>
    <row r="86" spans="1:7" ht="35.1" customHeight="1" x14ac:dyDescent="0.2">
      <c r="A86" s="95" t="s">
        <v>123</v>
      </c>
      <c r="B86" s="150">
        <v>128012.09</v>
      </c>
      <c r="C86" s="159" t="s">
        <v>233</v>
      </c>
      <c r="D86" s="159" t="s">
        <v>271</v>
      </c>
      <c r="E86" s="156" t="s">
        <v>272</v>
      </c>
      <c r="F86" s="142" t="s">
        <v>227</v>
      </c>
      <c r="G86" s="141" t="s">
        <v>16</v>
      </c>
    </row>
    <row r="87" spans="1:7" ht="35.1" customHeight="1" x14ac:dyDescent="0.2">
      <c r="A87" s="95" t="s">
        <v>124</v>
      </c>
      <c r="B87" s="150">
        <v>85570.01</v>
      </c>
      <c r="C87" s="159" t="s">
        <v>233</v>
      </c>
      <c r="D87" s="159" t="s">
        <v>273</v>
      </c>
      <c r="E87" s="156" t="s">
        <v>272</v>
      </c>
      <c r="F87" s="142" t="s">
        <v>227</v>
      </c>
      <c r="G87" s="141" t="s">
        <v>16</v>
      </c>
    </row>
    <row r="88" spans="1:7" ht="38.25" customHeight="1" x14ac:dyDescent="0.2">
      <c r="A88" s="95" t="s">
        <v>125</v>
      </c>
      <c r="B88" s="150">
        <v>145830.26</v>
      </c>
      <c r="C88" s="159" t="s">
        <v>233</v>
      </c>
      <c r="D88" s="159" t="s">
        <v>274</v>
      </c>
      <c r="E88" s="156" t="s">
        <v>272</v>
      </c>
      <c r="F88" s="142" t="s">
        <v>227</v>
      </c>
      <c r="G88" s="141" t="s">
        <v>16</v>
      </c>
    </row>
    <row r="89" spans="1:7" ht="35.1" customHeight="1" x14ac:dyDescent="0.2">
      <c r="A89" s="95" t="s">
        <v>126</v>
      </c>
      <c r="B89" s="150">
        <v>588250.43999999994</v>
      </c>
      <c r="C89" s="159" t="s">
        <v>275</v>
      </c>
      <c r="D89" s="159" t="s">
        <v>276</v>
      </c>
      <c r="E89" s="156" t="s">
        <v>272</v>
      </c>
      <c r="F89" s="142" t="s">
        <v>227</v>
      </c>
      <c r="G89" s="141" t="s">
        <v>16</v>
      </c>
    </row>
    <row r="90" spans="1:7" ht="39" customHeight="1" x14ac:dyDescent="0.2">
      <c r="A90" s="95" t="s">
        <v>127</v>
      </c>
      <c r="B90" s="150">
        <v>158926.12</v>
      </c>
      <c r="C90" s="159" t="s">
        <v>230</v>
      </c>
      <c r="D90" s="159" t="s">
        <v>277</v>
      </c>
      <c r="E90" s="156" t="s">
        <v>211</v>
      </c>
      <c r="F90" s="142" t="s">
        <v>227</v>
      </c>
      <c r="G90" s="141" t="s">
        <v>16</v>
      </c>
    </row>
    <row r="91" spans="1:7" ht="35.1" customHeight="1" x14ac:dyDescent="0.2">
      <c r="A91" s="95" t="s">
        <v>128</v>
      </c>
      <c r="B91" s="150">
        <v>25285.3</v>
      </c>
      <c r="C91" s="142" t="s">
        <v>233</v>
      </c>
      <c r="D91" s="159" t="s">
        <v>278</v>
      </c>
      <c r="E91" s="156" t="s">
        <v>211</v>
      </c>
      <c r="F91" s="142" t="s">
        <v>227</v>
      </c>
      <c r="G91" s="141" t="s">
        <v>16</v>
      </c>
    </row>
    <row r="92" spans="1:7" ht="36.75" customHeight="1" x14ac:dyDescent="0.2">
      <c r="A92" s="95" t="s">
        <v>129</v>
      </c>
      <c r="B92" s="150">
        <v>200442.19</v>
      </c>
      <c r="C92" s="142" t="s">
        <v>279</v>
      </c>
      <c r="D92" s="142" t="s">
        <v>280</v>
      </c>
      <c r="E92" s="156" t="s">
        <v>223</v>
      </c>
      <c r="F92" s="142" t="s">
        <v>227</v>
      </c>
      <c r="G92" s="141" t="s">
        <v>16</v>
      </c>
    </row>
    <row r="93" spans="1:7" ht="35.1" customHeight="1" x14ac:dyDescent="0.2">
      <c r="A93" s="95" t="s">
        <v>130</v>
      </c>
      <c r="B93" s="150">
        <v>4604.83</v>
      </c>
      <c r="C93" s="142" t="s">
        <v>230</v>
      </c>
      <c r="D93" s="142" t="s">
        <v>281</v>
      </c>
      <c r="E93" s="156" t="s">
        <v>223</v>
      </c>
      <c r="F93" s="142" t="s">
        <v>227</v>
      </c>
      <c r="G93" s="141" t="s">
        <v>16</v>
      </c>
    </row>
    <row r="94" spans="1:7" ht="38.25" customHeight="1" x14ac:dyDescent="0.2">
      <c r="A94" s="95" t="s">
        <v>131</v>
      </c>
      <c r="B94" s="150">
        <v>859504.67</v>
      </c>
      <c r="C94" s="142" t="s">
        <v>230</v>
      </c>
      <c r="D94" s="142" t="s">
        <v>282</v>
      </c>
      <c r="E94" s="156" t="s">
        <v>223</v>
      </c>
      <c r="F94" s="142" t="s">
        <v>227</v>
      </c>
      <c r="G94" s="141" t="s">
        <v>16</v>
      </c>
    </row>
    <row r="95" spans="1:7" ht="35.1" customHeight="1" x14ac:dyDescent="0.2">
      <c r="A95" s="95" t="s">
        <v>132</v>
      </c>
      <c r="B95" s="150">
        <v>187585.11</v>
      </c>
      <c r="C95" s="142" t="s">
        <v>283</v>
      </c>
      <c r="D95" s="142" t="s">
        <v>284</v>
      </c>
      <c r="E95" s="156" t="s">
        <v>223</v>
      </c>
      <c r="F95" s="142" t="s">
        <v>227</v>
      </c>
      <c r="G95" s="141" t="s">
        <v>16</v>
      </c>
    </row>
    <row r="96" spans="1:7" ht="35.1" customHeight="1" x14ac:dyDescent="0.2">
      <c r="A96" s="95" t="s">
        <v>133</v>
      </c>
      <c r="B96" s="150">
        <v>-20</v>
      </c>
      <c r="C96" s="142" t="s">
        <v>250</v>
      </c>
      <c r="D96" s="142" t="s">
        <v>285</v>
      </c>
      <c r="E96" s="156" t="s">
        <v>223</v>
      </c>
      <c r="F96" s="142" t="s">
        <v>227</v>
      </c>
      <c r="G96" s="141" t="s">
        <v>16</v>
      </c>
    </row>
    <row r="99" spans="1:7" x14ac:dyDescent="0.2">
      <c r="C99" s="81"/>
    </row>
    <row r="100" spans="1:7" ht="13.5" thickBot="1" x14ac:dyDescent="0.25">
      <c r="A100" s="166" t="s">
        <v>87</v>
      </c>
      <c r="B100" s="166"/>
      <c r="C100" s="166"/>
      <c r="D100" s="166"/>
      <c r="E100" s="166"/>
    </row>
    <row r="101" spans="1:7" ht="25.5" x14ac:dyDescent="0.2">
      <c r="A101" s="83" t="s">
        <v>11</v>
      </c>
      <c r="B101" s="84" t="s">
        <v>7</v>
      </c>
      <c r="C101" s="86" t="s">
        <v>1</v>
      </c>
      <c r="D101" s="86" t="s">
        <v>2</v>
      </c>
      <c r="E101" s="94" t="s">
        <v>3</v>
      </c>
      <c r="F101" s="86" t="s">
        <v>10</v>
      </c>
      <c r="G101" s="88" t="s">
        <v>16</v>
      </c>
    </row>
    <row r="102" spans="1:7" x14ac:dyDescent="0.2">
      <c r="A102" s="95"/>
      <c r="B102" s="44"/>
      <c r="C102" s="7"/>
      <c r="D102" s="7"/>
      <c r="E102" s="34"/>
      <c r="F102" s="7"/>
      <c r="G102" s="35"/>
    </row>
    <row r="103" spans="1:7" ht="24.75" customHeight="1" x14ac:dyDescent="0.2">
      <c r="A103" s="95"/>
      <c r="B103" s="44"/>
      <c r="C103" s="7"/>
      <c r="D103" s="7"/>
      <c r="E103" s="34"/>
      <c r="F103" s="7"/>
      <c r="G103" s="35"/>
    </row>
    <row r="104" spans="1:7" x14ac:dyDescent="0.2">
      <c r="A104" s="95"/>
      <c r="B104" s="44"/>
      <c r="C104" s="7"/>
      <c r="D104" s="7"/>
      <c r="E104" s="34"/>
      <c r="F104" s="7"/>
      <c r="G104" s="64"/>
    </row>
    <row r="105" spans="1:7" x14ac:dyDescent="0.2">
      <c r="A105" s="95"/>
      <c r="B105" s="44"/>
      <c r="C105" s="7"/>
      <c r="D105" s="7"/>
      <c r="E105" s="34"/>
      <c r="F105" s="7"/>
      <c r="G105" s="64"/>
    </row>
  </sheetData>
  <mergeCells count="7">
    <mergeCell ref="A100:E100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"/>
  <sheetViews>
    <sheetView topLeftCell="A2" workbookViewId="0">
      <selection activeCell="D21" sqref="D21"/>
    </sheetView>
  </sheetViews>
  <sheetFormatPr defaultRowHeight="12.75" x14ac:dyDescent="0.2"/>
  <cols>
    <col min="1" max="1" width="8" style="80" customWidth="1"/>
    <col min="2" max="2" width="14.85546875" style="81" customWidth="1"/>
    <col min="3" max="3" width="24" style="80" customWidth="1"/>
    <col min="4" max="4" width="43" style="82" customWidth="1"/>
    <col min="5" max="5" width="14.7109375" style="14" customWidth="1"/>
    <col min="6" max="6" width="9.85546875" style="23" bestFit="1" customWidth="1"/>
    <col min="7" max="7" width="14.5703125" style="23" customWidth="1"/>
    <col min="8" max="8" width="9.85546875" style="80" customWidth="1"/>
    <col min="9" max="9" width="0.140625" style="80" hidden="1" customWidth="1"/>
    <col min="10" max="10" width="10" style="80" hidden="1" customWidth="1"/>
    <col min="11" max="11" width="10" style="80" bestFit="1" customWidth="1"/>
    <col min="12" max="12" width="11.7109375" style="80" bestFit="1" customWidth="1"/>
    <col min="13" max="16" width="11.42578125" style="80" bestFit="1" customWidth="1"/>
    <col min="17" max="16384" width="9.140625" style="80"/>
  </cols>
  <sheetData>
    <row r="1" spans="1:12" hidden="1" x14ac:dyDescent="0.2">
      <c r="A1" s="80" t="s">
        <v>0</v>
      </c>
      <c r="B1" s="81">
        <v>8079001.0499999998</v>
      </c>
      <c r="E1" s="14" t="s">
        <v>5</v>
      </c>
    </row>
    <row r="2" spans="1:12" x14ac:dyDescent="0.2">
      <c r="A2" s="168" t="s">
        <v>17</v>
      </c>
      <c r="B2" s="168"/>
      <c r="C2" s="168"/>
      <c r="D2" s="168"/>
      <c r="E2" s="168"/>
    </row>
    <row r="3" spans="1:12" x14ac:dyDescent="0.2">
      <c r="G3" s="22"/>
    </row>
    <row r="4" spans="1:12" ht="15.75" customHeight="1" x14ac:dyDescent="0.2">
      <c r="A4" s="169" t="s">
        <v>4</v>
      </c>
      <c r="B4" s="169"/>
      <c r="C4" s="169"/>
      <c r="D4" s="169"/>
      <c r="E4" s="169"/>
    </row>
    <row r="5" spans="1:12" ht="15.75" customHeight="1" x14ac:dyDescent="0.2">
      <c r="A5" s="169" t="s">
        <v>134</v>
      </c>
      <c r="B5" s="169"/>
      <c r="C5" s="169"/>
      <c r="D5" s="169"/>
      <c r="E5" s="169"/>
      <c r="G5" s="22"/>
    </row>
    <row r="6" spans="1:12" x14ac:dyDescent="0.2">
      <c r="A6" s="171" t="s">
        <v>93</v>
      </c>
      <c r="B6" s="171"/>
      <c r="C6" s="171"/>
      <c r="D6" s="171"/>
      <c r="E6" s="171"/>
    </row>
    <row r="7" spans="1:12" x14ac:dyDescent="0.2">
      <c r="A7" s="114"/>
      <c r="B7" s="114"/>
      <c r="C7" s="114"/>
      <c r="D7" s="114"/>
      <c r="E7" s="114"/>
    </row>
    <row r="8" spans="1:12" x14ac:dyDescent="0.2">
      <c r="A8" s="114"/>
      <c r="B8" s="114"/>
      <c r="C8" s="114"/>
      <c r="D8" s="114"/>
      <c r="E8" s="114"/>
    </row>
    <row r="9" spans="1:12" x14ac:dyDescent="0.2">
      <c r="A9" s="114"/>
      <c r="B9" s="114"/>
      <c r="C9" s="114"/>
      <c r="D9" s="114"/>
      <c r="E9" s="114"/>
    </row>
    <row r="10" spans="1:12" ht="13.5" thickBot="1" x14ac:dyDescent="0.25">
      <c r="A10" s="166" t="s">
        <v>8</v>
      </c>
      <c r="B10" s="166"/>
      <c r="C10" s="166"/>
      <c r="D10" s="166"/>
      <c r="E10" s="166"/>
      <c r="J10" s="81"/>
      <c r="K10" s="81"/>
      <c r="L10" s="81"/>
    </row>
    <row r="11" spans="1:12" ht="25.5" x14ac:dyDescent="0.2">
      <c r="A11" s="83" t="s">
        <v>11</v>
      </c>
      <c r="B11" s="84" t="s">
        <v>6</v>
      </c>
      <c r="C11" s="85" t="s">
        <v>1</v>
      </c>
      <c r="D11" s="86" t="s">
        <v>2</v>
      </c>
      <c r="E11" s="87" t="s">
        <v>3</v>
      </c>
      <c r="F11" s="86" t="s">
        <v>10</v>
      </c>
      <c r="G11" s="88" t="s">
        <v>16</v>
      </c>
    </row>
    <row r="12" spans="1:12" x14ac:dyDescent="0.2">
      <c r="A12" s="89" t="s">
        <v>12</v>
      </c>
      <c r="B12" s="4">
        <v>1624.95</v>
      </c>
      <c r="C12" s="3" t="s">
        <v>105</v>
      </c>
      <c r="D12" s="46" t="s">
        <v>106</v>
      </c>
      <c r="E12" s="34" t="s">
        <v>195</v>
      </c>
      <c r="F12" s="5" t="s">
        <v>91</v>
      </c>
      <c r="G12" s="35" t="s">
        <v>16</v>
      </c>
      <c r="J12" s="81"/>
    </row>
    <row r="13" spans="1:12" x14ac:dyDescent="0.2">
      <c r="A13" s="89" t="s">
        <v>13</v>
      </c>
      <c r="B13" s="4">
        <v>36.6</v>
      </c>
      <c r="C13" s="3" t="s">
        <v>105</v>
      </c>
      <c r="D13" s="7" t="s">
        <v>107</v>
      </c>
      <c r="E13" s="34" t="s">
        <v>195</v>
      </c>
      <c r="F13" s="5" t="s">
        <v>91</v>
      </c>
      <c r="G13" s="6" t="s">
        <v>16</v>
      </c>
    </row>
    <row r="14" spans="1:12" x14ac:dyDescent="0.2">
      <c r="A14" s="89">
        <v>3</v>
      </c>
      <c r="B14" s="4">
        <v>9208.0499999999993</v>
      </c>
      <c r="C14" s="3" t="s">
        <v>105</v>
      </c>
      <c r="D14" s="7" t="s">
        <v>106</v>
      </c>
      <c r="E14" s="34" t="s">
        <v>195</v>
      </c>
      <c r="F14" s="5" t="s">
        <v>92</v>
      </c>
      <c r="G14" s="35" t="s">
        <v>16</v>
      </c>
    </row>
    <row r="15" spans="1:12" ht="13.5" thickBot="1" x14ac:dyDescent="0.25">
      <c r="A15" s="107">
        <v>4</v>
      </c>
      <c r="B15" s="108">
        <v>207.4</v>
      </c>
      <c r="C15" s="109" t="s">
        <v>105</v>
      </c>
      <c r="D15" s="110" t="s">
        <v>107</v>
      </c>
      <c r="E15" s="111" t="s">
        <v>195</v>
      </c>
      <c r="F15" s="112" t="s">
        <v>92</v>
      </c>
      <c r="G15" s="113" t="s">
        <v>16</v>
      </c>
    </row>
    <row r="16" spans="1:12" x14ac:dyDescent="0.2">
      <c r="A16" s="11"/>
      <c r="B16" s="116"/>
      <c r="C16" s="13"/>
      <c r="D16" s="117"/>
      <c r="E16" s="92"/>
      <c r="F16" s="15"/>
      <c r="G16" s="14"/>
    </row>
    <row r="17" spans="1:7" x14ac:dyDescent="0.2">
      <c r="A17" s="11"/>
      <c r="B17" s="116"/>
      <c r="C17" s="13"/>
      <c r="D17" s="117"/>
      <c r="E17" s="92"/>
      <c r="F17" s="15"/>
      <c r="G17" s="14"/>
    </row>
    <row r="18" spans="1:7" x14ac:dyDescent="0.2">
      <c r="A18" s="90"/>
      <c r="B18" s="17" t="s">
        <v>91</v>
      </c>
      <c r="C18" s="118">
        <f>B12+B13</f>
        <v>1661.55</v>
      </c>
      <c r="E18" s="92"/>
      <c r="F18" s="93"/>
      <c r="G18" s="14"/>
    </row>
    <row r="19" spans="1:7" x14ac:dyDescent="0.2">
      <c r="B19" s="17" t="s">
        <v>92</v>
      </c>
      <c r="C19" s="118">
        <f>B14+B15</f>
        <v>9415.4499999999989</v>
      </c>
    </row>
    <row r="20" spans="1:7" x14ac:dyDescent="0.2">
      <c r="B20" s="17" t="s">
        <v>94</v>
      </c>
      <c r="C20" s="118">
        <f>C18+C19</f>
        <v>11076.999999999998</v>
      </c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VP AC + VP PC</vt:lpstr>
      <vt:lpstr>VP POR</vt:lpstr>
      <vt:lpstr>LAKI 3 SURSA D</vt:lpstr>
      <vt:lpstr>'LAKI 3 SURSA D'!Print_Area</vt:lpstr>
      <vt:lpstr>'VP AC + VP PC'!Print_Area</vt:lpstr>
      <vt:lpstr>'VP POR'!Print_Area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2022-08-08T11:48:05Z</cp:lastPrinted>
  <dcterms:created xsi:type="dcterms:W3CDTF">2016-09-08T13:11:52Z</dcterms:created>
  <dcterms:modified xsi:type="dcterms:W3CDTF">2022-08-10T07:51:50Z</dcterms:modified>
</cp:coreProperties>
</file>