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lentina.simion\Desktop\2023\SITUATIA PLATILOR 2023\decembrie 2023\"/>
    </mc:Choice>
  </mc:AlternateContent>
  <bookViews>
    <workbookView xWindow="120" yWindow="1995" windowWidth="19440" windowHeight="8880" tabRatio="597"/>
  </bookViews>
  <sheets>
    <sheet name="VP AC + VP PC" sheetId="3" r:id="rId1"/>
    <sheet name="LAKI 3 SURSA D" sheetId="8" r:id="rId2"/>
    <sheet name="POR" sheetId="9" r:id="rId3"/>
  </sheets>
  <definedNames>
    <definedName name="_xlnm._FilterDatabase" localSheetId="2" hidden="1">POR!$A$19:$W$562</definedName>
    <definedName name="_xlnm._FilterDatabase" localSheetId="0" hidden="1">'VP AC + VP PC'!$A$47:$P$111</definedName>
    <definedName name="_xlnm.Print_Area" localSheetId="1">'LAKI 3 SURSA D'!$A$2:$H$29</definedName>
    <definedName name="_xlnm.Print_Area" localSheetId="2">POR!$A$2:$G$569</definedName>
    <definedName name="_xlnm.Print_Area" localSheetId="0">'VP AC + VP PC'!$A$2:$G$150</definedName>
  </definedNames>
  <calcPr calcId="152511"/>
</workbook>
</file>

<file path=xl/calcChain.xml><?xml version="1.0" encoding="utf-8"?>
<calcChain xmlns="http://schemas.openxmlformats.org/spreadsheetml/2006/main">
  <c r="C24" i="8" l="1"/>
  <c r="C23" i="8"/>
  <c r="G146" i="3"/>
  <c r="F146" i="3"/>
  <c r="F149" i="3" l="1"/>
  <c r="L561" i="9"/>
  <c r="W415" i="9"/>
  <c r="W414" i="9"/>
  <c r="W413" i="9"/>
  <c r="W412" i="9"/>
  <c r="W411" i="9"/>
  <c r="W410" i="9"/>
  <c r="W409" i="9"/>
  <c r="W408" i="9"/>
  <c r="W407" i="9"/>
  <c r="W406" i="9"/>
  <c r="W405" i="9"/>
  <c r="W404" i="9"/>
  <c r="W403" i="9"/>
  <c r="W402" i="9"/>
  <c r="W401" i="9"/>
  <c r="W400" i="9"/>
  <c r="W399" i="9"/>
  <c r="W398" i="9"/>
  <c r="W397" i="9"/>
  <c r="V396" i="9"/>
  <c r="L290" i="9"/>
  <c r="C25" i="8" l="1"/>
</calcChain>
</file>

<file path=xl/sharedStrings.xml><?xml version="1.0" encoding="utf-8"?>
<sst xmlns="http://schemas.openxmlformats.org/spreadsheetml/2006/main" count="4019" uniqueCount="1029">
  <si>
    <t>23G5101031001019051601</t>
  </si>
  <si>
    <t>BENEFICIAR</t>
  </si>
  <si>
    <t>OBIECTIV</t>
  </si>
  <si>
    <t>DATA PLĂȚII</t>
  </si>
  <si>
    <t>SITUAȚIA</t>
  </si>
  <si>
    <t xml:space="preserve">11,08,2016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</si>
  <si>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SUMA PLĂTITĂ          -lei-</t>
  </si>
  <si>
    <t>SUMA PLĂTITĂ         -lei-</t>
  </si>
  <si>
    <t>CHELTUILEI PERSONAL-10</t>
  </si>
  <si>
    <t>BUNURI ȘI SERVICII-20</t>
  </si>
  <si>
    <t>ART. BUGETAR</t>
  </si>
  <si>
    <t>NR. CRT</t>
  </si>
  <si>
    <t>1</t>
  </si>
  <si>
    <t>ANCPI</t>
  </si>
  <si>
    <t>AGENȚIA NAȚIONALĂ DE CADASTRU ȘI PUBLICITATE IMOBILIARĂ</t>
  </si>
  <si>
    <t>VP AC + VP PC</t>
  </si>
  <si>
    <t>ACTIVE NEFINANCIARE-71</t>
  </si>
  <si>
    <t>FOND HANDICAP - 59.40</t>
  </si>
  <si>
    <t>art</t>
  </si>
  <si>
    <t>ac</t>
  </si>
  <si>
    <t>pc</t>
  </si>
  <si>
    <t>Valentina SIMION</t>
  </si>
  <si>
    <t>Intocmit</t>
  </si>
  <si>
    <t>TRANSFERURI - 51</t>
  </si>
  <si>
    <t>58.31.01</t>
  </si>
  <si>
    <t>58.31.02</t>
  </si>
  <si>
    <t>LAKI 3 -PROIECT CU FINANTARE DIN FONDURI EXTERNE NERAMBURSABILE AFERENTE CADRULUI FINANCIAR 2014-2020 SURSA D</t>
  </si>
  <si>
    <t>Total t10 sursa D</t>
  </si>
  <si>
    <t>FOND HANDICAP</t>
  </si>
  <si>
    <t xml:space="preserve">CHELTUIELI PERSONAL -10   </t>
  </si>
  <si>
    <t>PERSONAL ANCPI</t>
  </si>
  <si>
    <t>CONTRIBUTIE ASIGURATORIE DE MUNCA</t>
  </si>
  <si>
    <t>SALARII PROIECT LAKI 3</t>
  </si>
  <si>
    <t>DESPAGUBIRI CIVILE - 59.17</t>
  </si>
  <si>
    <t>58.01.01</t>
  </si>
  <si>
    <t>58.01.02</t>
  </si>
  <si>
    <t>SERVICII REPARATII AUTO</t>
  </si>
  <si>
    <t>20.01.30</t>
  </si>
  <si>
    <t>AC</t>
  </si>
  <si>
    <t>DECONT DEPLASARE INTERNA TRANSPORT</t>
  </si>
  <si>
    <t>20.06.01</t>
  </si>
  <si>
    <t>20.01.03</t>
  </si>
  <si>
    <t>20.01.08</t>
  </si>
  <si>
    <t>20.01.09</t>
  </si>
  <si>
    <t>PC</t>
  </si>
  <si>
    <t>STANCA BUSINESS SRL</t>
  </si>
  <si>
    <t>SERVICII SPALATORIE AUTO</t>
  </si>
  <si>
    <t>SERVICIUL DE TELECOMUNICATII SPECIALE</t>
  </si>
  <si>
    <t>SERVICII COMUNICATII BUCLA LOCALA</t>
  </si>
  <si>
    <t>OMV PETROM MARKETING SRL</t>
  </si>
  <si>
    <t>FURNIZARE CARBURANT</t>
  </si>
  <si>
    <t>20.01.05</t>
  </si>
  <si>
    <t>TAXE POSTALE</t>
  </si>
  <si>
    <t>SAIFI</t>
  </si>
  <si>
    <t>PRESTARI SERVICII</t>
  </si>
  <si>
    <t>20.01.04</t>
  </si>
  <si>
    <t>TAXA MUNICIPALA</t>
  </si>
  <si>
    <t>20.30.30</t>
  </si>
  <si>
    <t>20.06.02</t>
  </si>
  <si>
    <t>REINTREGIRE CONT ALTE CHELTUIELI</t>
  </si>
  <si>
    <t>RCS RDS</t>
  </si>
  <si>
    <t>ABONAMENT CABLU TV</t>
  </si>
  <si>
    <t>SERVICII PROCESARE PLATI ELECTRONICE</t>
  </si>
  <si>
    <t>ABONAMENT LEGE 5</t>
  </si>
  <si>
    <t>TEAM FORCE SECURITY SRL</t>
  </si>
  <si>
    <t>SERVICII PAZA</t>
  </si>
  <si>
    <t>ASIGURAREA ROMANEASCA ASIROM</t>
  </si>
  <si>
    <t>ASIGURARI CASCO</t>
  </si>
  <si>
    <t>20.30.03</t>
  </si>
  <si>
    <t>20.01.01</t>
  </si>
  <si>
    <t>ORANGE</t>
  </si>
  <si>
    <t>SOCIETATEA NATIONALA DE INFORMATICA</t>
  </si>
  <si>
    <t>OLIMPIC INTERNATIONAL TURISM</t>
  </si>
  <si>
    <t>total t20</t>
  </si>
  <si>
    <t>14.12.2023</t>
  </si>
  <si>
    <t>plăților efectuate în luna DECEMBRIE 2023</t>
  </si>
  <si>
    <t>VIC INSERO SRL</t>
  </si>
  <si>
    <t>FURNIZARE CONSUMABILE IMPRIMANTE</t>
  </si>
  <si>
    <t>04.12.2023</t>
  </si>
  <si>
    <t>OLCO INDUSTRIES LTD</t>
  </si>
  <si>
    <t>AVIA MOTORS SRL</t>
  </si>
  <si>
    <t>SERVICII REPARATII SI INTRETINERE TELEFONIE FIXA</t>
  </si>
  <si>
    <t>ACHIZITIE CARTUSE IMPRIMANTE</t>
  </si>
  <si>
    <t>05.12.2023</t>
  </si>
  <si>
    <t>RAMBOLL SOUTH EAST EUROPE SRL</t>
  </si>
  <si>
    <t>SERVICII DE INREGISTRARE SISTEMATICA</t>
  </si>
  <si>
    <t>ASIGURARE CASCO PC</t>
  </si>
  <si>
    <t>07.12.2023</t>
  </si>
  <si>
    <t>11.12.2023</t>
  </si>
  <si>
    <t>ENEL ENERGIE MUNTENIA</t>
  </si>
  <si>
    <t>SERVICII FURNIZARE ENERGIE ELECTRICA</t>
  </si>
  <si>
    <t>13.12.2023</t>
  </si>
  <si>
    <t>RECUPERARE CONVORBIRI TELEFONICE</t>
  </si>
  <si>
    <t>RINA SIMTEX</t>
  </si>
  <si>
    <t>SERVICII AUDIT DE SUPRAVEGHERE</t>
  </si>
  <si>
    <t>SERVICII REPARATIE AUTO</t>
  </si>
  <si>
    <t>SERVICII REVIZIE PERIODICA</t>
  </si>
  <si>
    <t>BILETE DE AVION</t>
  </si>
  <si>
    <t>REINTREGIRE CHELTUIELI TRANSPORT</t>
  </si>
  <si>
    <t>18.12.2023</t>
  </si>
  <si>
    <t>REINTREGIRE TRANSPORT DEPLASARI EXTERNE</t>
  </si>
  <si>
    <t>REINTRGIRE COMISION</t>
  </si>
  <si>
    <t>ENERGIE TERMICA</t>
  </si>
  <si>
    <t>19.12.2023</t>
  </si>
  <si>
    <t>APA SI SALUBRITATE</t>
  </si>
  <si>
    <t>POSTA ROMANA SA</t>
  </si>
  <si>
    <t>GARANTI BANK SA</t>
  </si>
  <si>
    <t>OMNIASIG VIENA INSURANCE</t>
  </si>
  <si>
    <t>POLITE RCA</t>
  </si>
  <si>
    <t>POLITA RCA PC</t>
  </si>
  <si>
    <t>CHIRIE OUG 172/2020</t>
  </si>
  <si>
    <t>SIDE GRUP</t>
  </si>
  <si>
    <t>MATERIALE DE CURATENIE</t>
  </si>
  <si>
    <t>21.12.2023</t>
  </si>
  <si>
    <t>20.01.02</t>
  </si>
  <si>
    <t>21.01.2023</t>
  </si>
  <si>
    <t>INDACO SYSTEMS SRL</t>
  </si>
  <si>
    <t>INTERGRAPH COMPUTER SERVICES</t>
  </si>
  <si>
    <t>SERVICII MENTENANTA CORECTIVA</t>
  </si>
  <si>
    <t>SERVICII INCHIREIRE SISTEM INFORMATIC DE CONTABILITATE</t>
  </si>
  <si>
    <t>AUTO SPACE SRL</t>
  </si>
  <si>
    <t>SERVICII INLOCUIRE ANVELOPE PC</t>
  </si>
  <si>
    <t xml:space="preserve">SERVCII INLOCUIRE ANVELOPE </t>
  </si>
  <si>
    <t>SERVICII TELEFONIE FIXA SI MOBILA</t>
  </si>
  <si>
    <t>22.12.2023</t>
  </si>
  <si>
    <t>INCHIRIERE SPATIU DE LOCUIT</t>
  </si>
  <si>
    <t>BENEFICIAR DESPAGUBIRI</t>
  </si>
  <si>
    <t>DESPAGUBIRE</t>
  </si>
  <si>
    <t>CAS DESPAGUBIRI</t>
  </si>
  <si>
    <t>IMPOZIT DESPAGUBIRI</t>
  </si>
  <si>
    <t>CASS DESPAGUBIRI</t>
  </si>
  <si>
    <t>27.12.2023</t>
  </si>
  <si>
    <t>28.12.2023</t>
  </si>
  <si>
    <t>plăților efectuate în luna decembrie 2023</t>
  </si>
  <si>
    <t>SALARII PROIECT POR</t>
  </si>
  <si>
    <t>2</t>
  </si>
  <si>
    <t>3</t>
  </si>
  <si>
    <t>4</t>
  </si>
  <si>
    <t>5</t>
  </si>
  <si>
    <t>6</t>
  </si>
  <si>
    <t>7</t>
  </si>
  <si>
    <t>8</t>
  </si>
  <si>
    <t>TOTAL BUSINESS LAND SRL</t>
  </si>
  <si>
    <t>FF 204959/0.11.2023 SERVICII DE INREGISTRARE SISTEMATICA UAT RACOVA JU. BACAU, LIVRAREA 2, SUBLIVRAREA 2.2, LIVRAREA PARTIALA 1</t>
  </si>
  <si>
    <t>FF 204960/10.11.2023 GARANTIE BUNA EXECUTIE CONSTITUITA PRIN RETINERII SUCCESIVE PENTRU INREGISTRARE SISTEMATICA UAT RACOVA JUD. BACAU, LIVRAREA 2, SUBLIVRAREA 2.2, LIVRAREA PARTIALA 1</t>
  </si>
  <si>
    <t>MEDIA ONE S.R.L.</t>
  </si>
  <si>
    <t>FF 1491/24,11,2023 PRODUSE DE PROMOVARE</t>
  </si>
  <si>
    <t>FF 204953/08.11.2023 SERVICII DE INREGIGISTRARE SISTEMATICA UAT MARCA  JUD SALAJ, LIVRAREA 2, SUBLIVRAREA 2.1</t>
  </si>
  <si>
    <t>FF 204954/08.11.2023 GARANTIE BUNA EXECUTIE CONSTITUITA PRIN RETINERI SUCCESIVE PENTRU SERVICII DE INREGIGISTRARE SISTEMATICA UAT MARCA  JUD SALAJ, LIVRAREA 2, SUBLIVRAREA 2.1</t>
  </si>
  <si>
    <t>FF 204949/08.11.2023 SERVICII DE INREGIGISTRARE SISTEMATICA UAT SANMIHAIU ALMASULUI  JUD SALAJ, LIVRAREA 2, SUBLIVRAREA 2.1</t>
  </si>
  <si>
    <t>FF 204950/08.11.2023  GARANTIE BUNA EXECUTIE CONSTITUITA PRIN RETINERI SUCCESIVE PENTRU SERVICII DE INREGIGISTRARE SISTEMATICA UAT SANMIHAIU ALMASULUI  JUD SALAJ, LIVRAREA 2, SUBLIVRAREA 2.1</t>
  </si>
  <si>
    <t>FF 204957/10.11.2023 SERVICII DE INREGIGISTRARE SISTEMATICA UAT ILEANDA  JUD SALAJ, LIVRAREA 2, SUBLIVRAREA 2.2, LIVRARE PARTIALA 1</t>
  </si>
  <si>
    <t>9</t>
  </si>
  <si>
    <t>FF 204958/10.11.2023 GARANTIE BUNA EXECUTIE CONSTITUITA PRIN RETINERII SUCCESIVE PENTRU SERVICII DE INREGIGISTRARE SISTEMATICA UAT ILEANDA  JUD SALAJ, LIVRAREA 2, SUBLIVRAREA 2.2, LIVRARE PARTIALA 1</t>
  </si>
  <si>
    <t>10</t>
  </si>
  <si>
    <t>KOMORA ENGINEERING SRL</t>
  </si>
  <si>
    <t>FF234/27.11.2023 FACTURA DE REGULARIZARE  PENTRU SERVICII DE INREGISTRARE SISTEMATICA UAT BOZOVICI   JUD. CARAS SEVERIN,  LIVRAREA 2. SUBLIVRAREA 2.2 LIVRAREA PARTIALA  10</t>
  </si>
  <si>
    <t>11</t>
  </si>
  <si>
    <t>MASTERCAD TOPO S.R.L.</t>
  </si>
  <si>
    <t>FF 573/22.11.2023 SERVICII DE INREGISTRARE SISTEMATICA UAT POIENILE DE SUB MUNTE JUD. MARAMURES, LIVRAREA 3</t>
  </si>
  <si>
    <t>12</t>
  </si>
  <si>
    <t>DOBRA TRAVERS S.R.L.</t>
  </si>
  <si>
    <t>FF NR. 642/15.11.2023 SERVICII DE INREGISTRARE SISTEMATICA UAT LUNGULETU JUD. DAMBOVITA, LIVRAREA 2, SUBLIVRAREA 2.1</t>
  </si>
  <si>
    <t>13</t>
  </si>
  <si>
    <t>FF 643/15.11.2023 GARANTIE BUNA EXECUTIE CONSTITUITA PRIN RETINERI SUCCESIVE PENTRU SERVICII DE INREGIGISTRARE SISTEMATICA UAT LUNGULETU JUD. DAMBVITA, LIVRAREA 2, SUBLIVRAREA 2.1</t>
  </si>
  <si>
    <t>14</t>
  </si>
  <si>
    <t>FF 204971/20.11.2023 SERVICII DE INREGISTRARE SISTEMATICA UAT OGRA JUD. MURES, LIVRAREA 2, SUBLIVRAREA 2.2.1, LIVRAREA PARTIALA 1</t>
  </si>
  <si>
    <t>15</t>
  </si>
  <si>
    <t>FF 204972/20.11.2023 GARANTIE BUNA EXECUTIE CONSTITUITA PRIN RETINERI SUCCESIVE PENTRU SERVICII DE INREGISTRARE SISTEMATICA UAT OGRA  JUD. MURES, LIVRAREA 2, SUBLIVRAREA 2.2.1, LIVRAREA PARTIALA 1</t>
  </si>
  <si>
    <t>16</t>
  </si>
  <si>
    <t>FF 204978/22.11.2023 SERVICII DE INREGISTRARE SISTEMATICA UAT TILEAGD JUD. BIHOR, LIVRAREA 2, SUBLIVRAREA 2.1</t>
  </si>
  <si>
    <t>17</t>
  </si>
  <si>
    <t>FF 204979/22.11.2023 GARANTIE BUNA EXECUTIE CONSTITUITA PRIN RETINERI SUCCESIVE PENTRU SERVICII DE INREGISTRARE SISTEMATICA UAT TILEAGD JUD. BIHOR, LIVRAREA 2, SUBLIVRAREA 2.1</t>
  </si>
  <si>
    <t>18</t>
  </si>
  <si>
    <t>FF 575/22.11.2023 GARANTIE BUNA EXECUTIE CONSTITUITA PRIN RETINERI SUCCESIVE PENTRU SERVICII DE INREGISTRARE SISTEMATICA  UAT IACOBENI JUD. SUCEAVA, LIVRAREA 2, SUBLIVRAREA 2.1</t>
  </si>
  <si>
    <t>19</t>
  </si>
  <si>
    <t>FF 574/22.11.223 SERVICII DE INREGISTRARE SISTEMATICA UAT IACOBENI JUD. SUCEAVA, LIVRAREA 2, SUBLIVRAREA 2.1</t>
  </si>
  <si>
    <t>20</t>
  </si>
  <si>
    <t>FF 222/13.11.2023 SERVICII DE INREGISTRARE SISTEMATICA UAT  DAMUC JUD. NEAMT, LIVRAREA 2, SUBLIVRAREA 2.2, LIVRAREA PARTIALA 5</t>
  </si>
  <si>
    <t>21</t>
  </si>
  <si>
    <t>FF 204980/22.11.2023 SERVICII DE INREGISTRARE SISTEMATICA UAT TILEAGD JUD. BIHOR, LIVRAREA 2, SUBLIVRAREA 2.2, LIVRAREA PARTIALA 2</t>
  </si>
  <si>
    <t>22</t>
  </si>
  <si>
    <t>FF 204981/22.11.2023 GARANTIE BUNA EXECUTIE CONSTITUITA PRIN RETINERI SUCCESIVE PENTRU SERVICII DE INREGISTRARE SISTEMATICA UAT TILEAGD JUD. BIHOR, LIVRAREA 2, SUBLIVRAREA .2.2, LIVRAREA PARTIALA 2</t>
  </si>
  <si>
    <t>23</t>
  </si>
  <si>
    <t>FF 204985/24.112023 SERVICII DE INREGISTRARE SISTEMATICA UAT CIUMEGHIU JUD. BIHOR, LIVRAREA 2, SUBLIVRAREA 2.2, LIVRAREA PARTIALA 4</t>
  </si>
  <si>
    <t>24</t>
  </si>
  <si>
    <t>FF 204986/24.11.2023 GARANTIE BUNA EXECUTIE CONSTITUITA PRIN RETINERI SUCCESIVE PENTRU SERVICII DE INREGISTRARE SISTEMATICA  UAT CIUMEGHIU JUD. BIHOR, LIVRAREA 2, SUBLIVRAREA .2.2, LIVRAREA PARTIALA 4</t>
  </si>
  <si>
    <t>25</t>
  </si>
  <si>
    <t>GEOAGRI CADASTRU SRL</t>
  </si>
  <si>
    <t>FF 3925/22.11.2023 SERVICII DE INREGISTRARE SISTEMATICA UAT URZICUTA JUD. DOLJ, LIVRAREA 2, SUBLIVRAREA 2.2, LIVRAREA PARTIALA 1</t>
  </si>
  <si>
    <t>26</t>
  </si>
  <si>
    <t>FF 3926/22.11.2023 SERVICII DE INREGISTRARE SISTEMATICA UAT URZICUTA JUD. DOLJ, LIVRAREA 2, SUBLIVRAREA 2.2, LIVRAREA PARTIALA 1</t>
  </si>
  <si>
    <t>27</t>
  </si>
  <si>
    <t>FF 204973/21.11.2023 SERVICII DE INREGISTRARE SISTEMATICA UAT  TOTESTI JUD. HUNEDOARA, LIVRAREA 2, SUBLIVRAREA 2.2, LIVRAREA PARTIALA 1</t>
  </si>
  <si>
    <t>28</t>
  </si>
  <si>
    <t>FF 204974/21.11.2023 GARANTIE BUNA EXECUTIE CONSTITUITA PRIN RETINERI SUCCESIVE PENTRU SERVICII DE INREGISTRARE SISTEMATICA UAT TOTESTI JUD. HUNEDOARA, LIVRAREA 2, SUBLIVRAREA 2.2, LIVRAREA PARTIALA 1</t>
  </si>
  <si>
    <t>29</t>
  </si>
  <si>
    <t>GEODETIC SYS SRL</t>
  </si>
  <si>
    <t>FF 0088/27.11.2023 SERVICII DE INREGISTRARE SISTEMATICA UAT MAVRODIN JUD. TELEORMAN, LIVRAREA 2, SUBLIVRAREA 2.2, LIVRAREA PARTIALA 1</t>
  </si>
  <si>
    <t>30</t>
  </si>
  <si>
    <t>FF 70089/27.11.2023  GARANTIE BUNA EXECUTIE CONSTITUITA PRIN RETINERII SUCCESIVE PENTRU SERVICII DE INREGISTRARE SISTEMATICA UAT MAVRODIN JUD. TELEORMAN, LIVRAREA 2, SUBLIVRAREA 2.2, LIVRAREA PARTIALA 1</t>
  </si>
  <si>
    <t>31</t>
  </si>
  <si>
    <t>FF 204976/22.11.2023 SERVICII DE INREGISTRARE SISTEMATICA UAT NEGRILESTI JUD. BISTRITA-NASAUD, LIVRAREA 2, SUBLIVRAREA 2.1</t>
  </si>
  <si>
    <t>32</t>
  </si>
  <si>
    <t>FF 204977/22.11.2023 GARANTIE BUNA EXECUTIE CONSTITUITA PRIN RETINERI SUCCESIVE PENTRU SERVICII DE INREGISTRARE SISTEMATICA UAT NEGRILESTI JUD. BISTRITA-NASAUD, LIVRAREA 2, SUBLIVRAREA 2.1</t>
  </si>
  <si>
    <t>33</t>
  </si>
  <si>
    <t>TRADING 3M SRL</t>
  </si>
  <si>
    <t>FF 1393/14.11.2023 INREGISTRARE SISTEMATICA UAT CIOCILE JUD BRAILA LIVRAREA 2, SUBLIVRAREA 2.2, LIVRAREA PARTIALA 1</t>
  </si>
  <si>
    <t>34</t>
  </si>
  <si>
    <t>FF 1394/14.11.2023 GARANTIE BUNA EXECUTIE CONSTITUITA PRIN RETINERII SUCCESIVE PENTRU INREGISTRARE SISTEMATICA UAT CIOCILE JUD BRAILA LIVRAREA 2, SUBLIVRAREA 2.2, LIVRAREA PARTIALA 1</t>
  </si>
  <si>
    <t>35</t>
  </si>
  <si>
    <t>penalitati pentru serv de inregistrare sistematica UAT Cioclie</t>
  </si>
  <si>
    <t>36</t>
  </si>
  <si>
    <t>FF 240/29.11.2023 SERVICII DE INREGISTRARE SISTEMATICA UAT BUCOSNITA JUD. CARAS SEVERIN, LIVRAREA 2, SUBLIVRAREA 2.2, LIVRAREA PARTIALA 7</t>
  </si>
  <si>
    <t>12.12.2023</t>
  </si>
  <si>
    <t>37</t>
  </si>
  <si>
    <t>FF 239/29.11.2023 SERVICII DE INREGISTRARE SISTEMATICA UAT  TOPLET JUD. CARAS-SEVERIN, LIVRAREA 2, SUBLIVRAREA 2.2, LIVRAREA PARTIALA 2</t>
  </si>
  <si>
    <t>38</t>
  </si>
  <si>
    <t>FF 241/29.11.2023 SERVICII DE INREGISTRARE SISTEMATICA UAT PIPIRIG JUD. NEAMT, LIVRAREA 2, SUBLIVRAREA 2.2, LIVRAREA PARTIALA 6</t>
  </si>
  <si>
    <t>39</t>
  </si>
  <si>
    <t>FF 3934/27.11.2023 SERVICII DE INREGISTRARE SISTEMATICA UAT CALOPAR JUD. DOLJ, LIVRAREA 2, SUBLIVRAREA 2.2, LIVRAREA PARTIALA 6</t>
  </si>
  <si>
    <t>40</t>
  </si>
  <si>
    <t>PFA LUPU V.DANIEL</t>
  </si>
  <si>
    <t>FF 0034/27.11.2023 SERVICII DE INREGISTRARE SISTEMATICA UAT FRECATEI JUD. TULCEA, LIVRAREA 2, SUBLIVRAREA 2.2, LIVRAREA PARTIALA 1</t>
  </si>
  <si>
    <t>41</t>
  </si>
  <si>
    <t>FF 0035/27.11.2023 GARANTIE BUNA EXECUTIE CONSTITUITA PRIN RETINERII SUCCESIVE PENTRU SERVICII DE INREGISTRARE SISTEMATICA UAT FRECATEI JUD. TULCEA, LIVRAREA 2, SUBLIVRAREA 2.2, LIVRAREA PARTIALA 1</t>
  </si>
  <si>
    <t>42</t>
  </si>
  <si>
    <t>FF 0036/27.11.2023 SERVICII DE INREGISTRARE SISTEMATICA UAT FRECATEI JUD. TULCEA, LIVRAREA 2, SUBLIVRAREA 2.2, LIVRAREA PARTIALA 2</t>
  </si>
  <si>
    <t>43</t>
  </si>
  <si>
    <t>FF 0037 GARANTIE BUNA EXECUTIE CONSTITUITA PRIN RETINERII SUCCESIVE PENTRU SERVICII DE INREGISTRARE SISTEMATICA UAT FRECATEI JUD. TULCEA, LIVRAREA 2, SUBLIVRAREA 2.2, LIVRAREA PARTIALA 2</t>
  </si>
  <si>
    <t>44</t>
  </si>
  <si>
    <t>TEAM TOPOGRAFIC SRL</t>
  </si>
  <si>
    <t>FF 0255/07.12.2023 SERV DE INREGISTRARE SISTEMATICA UAT CUCI JUD. MURES, LIVRAREA 2, SUBLIVRAREA 2.2, LIVRAREA PARTIALA 1</t>
  </si>
  <si>
    <t>45</t>
  </si>
  <si>
    <t>FF 00256/07.12.2023 GARANTIE BUNA EXECUTIE CONSTITUITA PRIN RETINERI SUCCESIVE PENTRU SERV DE INREG SISTEMATICA UAT CUCI JUD. MURES, LIVRAREA 2, SUBLIVRAREA 2.2, LIVRAREA PARTIALA 1</t>
  </si>
  <si>
    <t>46</t>
  </si>
  <si>
    <t>SYSCAD SOLUTIONS SRL</t>
  </si>
  <si>
    <t>FF 12316/28.11.2023 SERVICII DE INREGISTRARE SISTEMATICA UAT BERTESTII DE JOS, JUD. BRAILA, LIVRAREA 2, SUBLIVRAREA 2.2, LIVRAREA PARTIALA 2</t>
  </si>
  <si>
    <t>47</t>
  </si>
  <si>
    <t>TOPO SERVICE SA</t>
  </si>
  <si>
    <t>FF 230305/29.11.2023 SERVICII DE INREGISTRARE SISTEMATICA UAT TURIA JUD. COVASNA, LIVRAREA 2, SUBLIVRAREA 2.2, LIVRAREA PARTIALA 5</t>
  </si>
  <si>
    <t>48</t>
  </si>
  <si>
    <t>FF 205000/29.11.2023 SERVICII DE INREGISTRARE SISTEMATICA UAT DENTA JUD. TIMIS, LIVRAREA 2, SUBLIVRAREA 2.2, LIVRAREA PARTIALA 2</t>
  </si>
  <si>
    <t>49</t>
  </si>
  <si>
    <t>FF 205001/29.11.2023 GARANTIE BUNA EXECUTIE CONSTITUITA PRIN RETINERI SUCCESIVE PENTRU SERVICII DE INREGISTRARE SISTEMATICA  UAT DENTA JUD. TIMIS, LIVRAREA 2, SUBLIVRAREA 2.2, LIVRAREA PARTIALA 2</t>
  </si>
  <si>
    <t>50</t>
  </si>
  <si>
    <t>FF 204998/29.11.2023 SERVICII DE INREGISTRARE SISTEMATICA UAT DENTA JUD. TIMIS, LIVRAREA 2, SUBLIVRAREA 2.2, LIVRAREA PARTIALA 4</t>
  </si>
  <si>
    <t>51</t>
  </si>
  <si>
    <t>FF 204999/29.11.2023 GARANTIE BUNA EXECUTIE CONSTITUITA PRIN RETINERI SUCCESIVE PENTRU SERVICII DE INREGISTRARE SISTEMATICA  UAT DENTA JUD. TIMIS, LIVRAREA 2, SUBLIVRAREA 2.2, LIVRAREA PARTIALA 4</t>
  </si>
  <si>
    <t>52</t>
  </si>
  <si>
    <t>FF 204994/28.11.2023 SERVICII DE INREGISTRARE SISTEMATICA UAT GOSTINARI JUD. GIURGIU, LIVRAREA 2, SUBLIVRAREA 2.2, LIVRAREA PARTIALA 1</t>
  </si>
  <si>
    <t>53</t>
  </si>
  <si>
    <t>FF 204995/28.11.2023 GARANTIE BUNA EXECUTIE CONSTITUITA PRIN RETINERI SUCCESIVE PENTRU SERVICII DE INREGISTRARE SISTEMATICA  UAT GOSTINARI JUD. GIURGIU, ;IVRAREA 2, SUBLIVRAREA 2.2, LIVRAREA PARTIALA 1</t>
  </si>
  <si>
    <t>54</t>
  </si>
  <si>
    <t>FF 205018/29.11.2023 SERVICII DE INREGISTRARE SISTEMATICA UAT ABRAM JUD. BIHOR, LIVRAREA 2, SUBLIVRAREA 2.2, LIVRAREA PARTIALA 2</t>
  </si>
  <si>
    <t>55</t>
  </si>
  <si>
    <t>FF 205019/29.11.2023 GARANTIE BUNA EXECUTIE CONSTITUITA PRIN RETINERI SUCCESIVE PENTRU SERVICII DE INREGISTRARE SISTEMATICA  UAT ABRAM JUD. BIHOR, LIVRAREA 2, SUBLIVRAREA 2.2, LIVRAREA PARTIALA 2</t>
  </si>
  <si>
    <t>56</t>
  </si>
  <si>
    <t>PFA STANESCU C BOGDAN ALEXANDRU CADASTRU,GEODEZIE</t>
  </si>
  <si>
    <t>FF 31/09.11.2023 SERVICII DE INREGISTRARE SISTEMATICA UAT SIHLEA JUD. VRANCEA, LIVRAREA 2, SUBLIVRAREA 2.2, LIVRAREA PARTIALA 4</t>
  </si>
  <si>
    <t>57</t>
  </si>
  <si>
    <t>FF 32/09.11.2023 GARANTIE BUNA EXECUTIE CONSTITUITA PRIN RETINERII SUCCESIVE PENTRU SERVICII INREGISTRARE SISTEMATICA UAT SIHLEA JUD. VRANCEA, LIVRAREA 2, SUBLIVRAREA 2.2, LIVRAREA PARTIALA 4</t>
  </si>
  <si>
    <t>58</t>
  </si>
  <si>
    <t>CONCRET CAD SRL</t>
  </si>
  <si>
    <t>FF NR 982/28.11.2023  SERVICII DE INREG SISTEMATICA UAT CORNEA JUD. CARAS SEVERIN, LIVRAREA 2, SUBLIVRAREA 2.2, LIVRAREA PARTIALA 3</t>
  </si>
  <si>
    <t>59</t>
  </si>
  <si>
    <t>FF NR. 983/28.11.2023 GARANTIE BUNA EXECUTIE CONSTITUITA DIN RETINERI SUCCESIVA PENTRU SERV DE INREG SISTEMATICA UAT CORNEA JUD. CARAS SEVERIN, LIVRAREA 2, SUBLIVRAREA 2.2, LIVRAREA PARTIALA 3</t>
  </si>
  <si>
    <t>60</t>
  </si>
  <si>
    <t>FF 12324/06.12.2023 SERVICII DE INREGISTRARE SISTEMATICA UAT IVESTI JUD. GALATI, LIVRAREA 2, SUBLIVRAREA 2.2, LIVRAREA PARTIALA 1</t>
  </si>
  <si>
    <t>61</t>
  </si>
  <si>
    <t>FF 12328/07.12.2023 SERVICII DE INREGISTRARE SISTEMATICA UAT IVESTI JUD. GALATI, LIVRAREA 2, SUBLIVRAREA 2.2, LIVRAREA PARTIALA 2</t>
  </si>
  <si>
    <t>62</t>
  </si>
  <si>
    <t>FF 205021/04.12.2023 SERVICII DE INREGISTRARE SISTEMATICA UAT REMETEA MARE JUD. TIMIS, LIVRAREA 2, SUBLIVRAREA 2.2, LIVRAREA PARTIALA 1</t>
  </si>
  <si>
    <t>63</t>
  </si>
  <si>
    <t>FF 205022/04.12.2023 GARANTIE BUNA EXECUTIE CONSTITUITA PRIN RETINERI SUCCESIVE PENTRU SERVICII DE INREGISTRARE SISTEMATICA  UAT REMETEA MARE JUD. TIMIS, LIVRAREA 2, SUBLIVRAREA 2.2, LIVRAREA PARTIALA 1</t>
  </si>
  <si>
    <t>64</t>
  </si>
  <si>
    <t>FF 205023/05.12.2023 SERVICII DE INREGISTRARE SISTEMATICA UAT REMETEA MARE JUD. TIMIS, LIVRAREA 2, SUBLIVRAREA 2.2, LIVRAREA PARTIALA 2</t>
  </si>
  <si>
    <t>65</t>
  </si>
  <si>
    <t>FF 205024/05.12.2023 GARANTIE BUNA EXECUTIE CONSTITUITA PRIN RETINERI SUCCESIVE PENTRU SERVICII DE INREGISTRARE SISTEMATICA  UAT HELESTENI JUD. IASI, LIVRAREA 2, SUBLIVRAREA 2.2 LIVRAREA PARTIALA 2</t>
  </si>
  <si>
    <t>66</t>
  </si>
  <si>
    <t>FF 238/28.11.2023 SERVICII DE INREGISTRARE SISTEMATICA UAT PERISORU JUD. CALARASI, LIVRAREA 2, SUBLIVRAREA 2.2, LIVRAREA PARTIALA 2</t>
  </si>
  <si>
    <t>67</t>
  </si>
  <si>
    <t>FF 0090/27.11.2023 SERVICII DE INREGISTRARE SISTEMATICA UAT BRANCENI JUD. TELEORMAN, LIVRAREA 2, SUBLIVRAREA 2.2, LIVRAREA PARTIALA 1</t>
  </si>
  <si>
    <t>68</t>
  </si>
  <si>
    <t>FF 0091/27.11.2023  GARANTIE BUNA EXECUTIE CONSTITUITA PRIN RETINERII SUCCESIVE PENTRU SERVICII DE INREGISTRARE SISTEMATICA UAT BRANCENI JUD. TELEORMAN, LIVRAREA 2, SUBLIVRAREA 2.2, LIVRAREA PARTIALA 1</t>
  </si>
  <si>
    <t>69</t>
  </si>
  <si>
    <t>FF 0038/27.11.2023 SERVICII DE INREGISTRARE SISTEMATICA UAT FRECATEI JUD. TULCEA, LIVRAREA 2, SUBLIVRAREA 2.2, LIVRAREA PARTIALA 3</t>
  </si>
  <si>
    <t>70</t>
  </si>
  <si>
    <t>FF 0039/27.11.2023 GARANTIE BUNA EXECUTIE CONSTITUITA PRIN RETINERII SUCCESIVE PENTRU SERVICII DE INREGISTRARE SISTEMATICA UAT FRECATEI JUD. TULCEA, LIVRAREA 2, SUBLIVRAREA 2.2, LIVRAREA PARTIALA 3</t>
  </si>
  <si>
    <t>71</t>
  </si>
  <si>
    <t>FF 204992/28.11.2023 SERVICII DE INREGISTRARE SISTEMATICA UAT VANATORI-NEAMT JUD. NEAMT, LIVRAREA 2, SUBLIVRAREA 2.2, LIVRAREA PARTIALA 7</t>
  </si>
  <si>
    <t>72</t>
  </si>
  <si>
    <t>FF 204993/28.11.2023 GARANTIE BUNA EXECUTIE CONSTITUITA PRIN RETINERI SUCCESIVE PENTRU SERVICII DE INREGISTRARE SISTEMATICA  UAT VANATORI-NEAMT JUD. NEAMT, LIVRAREA 2, SUBLIVRAREA 2.2, LIVRAREA PARTIALA 7</t>
  </si>
  <si>
    <t>73</t>
  </si>
  <si>
    <t>FF 204996/28.11.2023 SERVICII DE INREGISTRARE SISTEMATICA UAT HELESTENI  JUD. IASI, LIVRAREA 2, SUBLIVRAREA 2.2, LIVRAREA PARTIALA 1</t>
  </si>
  <si>
    <t>74</t>
  </si>
  <si>
    <t>FF 204997/28.11.2023 GARANTIE BUNA EXECUTIE CONSTITUITA PRIN RETINERI SUCCESIVE PENTRU SERVICII DE INREGISTRARE SISTEMATICA  UAT HELESTENI JUD. IASI, LIVRAREA 2, SUBLIVRAREA 2.2 LIVRAREA PARTIALA 1</t>
  </si>
  <si>
    <t>75</t>
  </si>
  <si>
    <t>FF 244/06.12.2023 SERVICII DE INREGISTRARE SISTEMATICA UAT VAIDEENI JUD. VALCEA, LIVRAREA 2, SUBLIVRAREA .2, LIVRAREA PARTIALA 2</t>
  </si>
  <si>
    <t>76</t>
  </si>
  <si>
    <t>FFF 249/07.12.2023 SERVICII DE INREGISTRARE SISTEMATICA UAT  JIANA JUD. MEHEDINTI, LIVRAREA 2, SUBLIVRAREA 2.2, LIVRAREA PARTIALA 3</t>
  </si>
  <si>
    <t>77</t>
  </si>
  <si>
    <t>FF 3927/23.11.2023 SERVICII DE INREGISTRARE SISTEMATICA UAT PUIESTI JUD. VASLUI LIVRAREA 2, SUBLIVRAREA 2.2, LIVRAREA PARTIALA 1</t>
  </si>
  <si>
    <t>78</t>
  </si>
  <si>
    <t>FF  3928/23.11.2023 GARANTIE BUNA EXECUTIE CONSTITUITA PRIN RETINERI SUCCESIVE PENTRU SERV DE INREG SISTEMATICA UAT PUIESTI JUD. VASLUI, LIVRAREA 2, SUBLIVRAREA 2.2, LIVRAREA PARTIALA 1</t>
  </si>
  <si>
    <t>79</t>
  </si>
  <si>
    <t>FF 230300/27.11.2023 SERVICII DE INREGISTRARE SISTEMATICA UAT SANZIENI JUD. COVASNA. LIVRAREA 2, SUBLIVRAREA 2.2, LIVRAREA PARTIALA 1</t>
  </si>
  <si>
    <t>15.12.2023</t>
  </si>
  <si>
    <t>80</t>
  </si>
  <si>
    <t>FF 230301/27.11.2023 GARANTIE BUNA EXEXCUTIE CONSTITUITA PRIN RETINERII SUCCESIVE PENTRU SERVICII DE INREGISTRARE SISTEMATICA UAT SANZIENI JUD. COVASNA, LIVRAREA 2, SUBLIVRAREA 2.2, LIVRAREA PARTIALA 1</t>
  </si>
  <si>
    <t>81</t>
  </si>
  <si>
    <t>TOPO H.A.N.S. IMPEX S.R.L.</t>
  </si>
  <si>
    <t>FF 1623/06.12.2023  SERV DE INREG SISTEMATICA UAT MIOARELE JUD. ARGES, LIVRAREA 2, SUBLIVRAREA 2.1</t>
  </si>
  <si>
    <t>82</t>
  </si>
  <si>
    <t>FF 1624/06.12.2023 GARANTIE BUNA EXECUTIE CONSTITUITA PRIN RETINERI SUCCESIVE PENTRU SERV DE INREG SISTEMATICA UAT MIOARELE JUD. ARGES, LIVRAREA 2, SUBLIVRAREA 2.1</t>
  </si>
  <si>
    <t>83</t>
  </si>
  <si>
    <t>S.C. TOPOSURVEY S.R.L</t>
  </si>
  <si>
    <t>FF272/29.11.2023  SERVICII DE INREGISTRARE SISTEMATICA UAT LEU  JUD . DOLJ, LIVRAREA 3</t>
  </si>
  <si>
    <t>84</t>
  </si>
  <si>
    <t>FF 273/29.11.2023 GARANTIE BUNA EXECUTIE CONSTITUITA PRIN RETINERI SUCCESIVE PENTRU SERVICII DE INREGISTRARE SISTEMATICA UAT LEU  JUD DOLJ,  LIVRAREA 3</t>
  </si>
  <si>
    <t>85</t>
  </si>
  <si>
    <t>FF 985/07.12.2023  SERVICII DE INREG SISTEMATICA UAT MORAVITA JUD. TIMIS, LIVRAREA 2, SUBLIVRAREA 2.2, LIVRAREA PARTIALA 2</t>
  </si>
  <si>
    <t>86</t>
  </si>
  <si>
    <t>FF 986/07.12.2023 GARANTIE BUNA EXECUTIE CONSTITUITA DIN RETINERI SUCCESIVA PENTRU SERV DE INREG SISTEMATICA UAT MORAVITA JUD. TIMIS, LIVRAREA 2, SUBLIVRAREA 2.2, LIVRAREA PARTIALA 2</t>
  </si>
  <si>
    <t>87</t>
  </si>
  <si>
    <t>MOLBAK PROIECT S.R.L.</t>
  </si>
  <si>
    <t>FF 758/29.11.2023 SERVICII DE INREGISTRARE SISTEMATICA UAT LUPENI, JUD. HARGHITA, LIVRAREA 2, SUBLIVRAREA 2.2, LIVRAREA PARTIALA 3</t>
  </si>
  <si>
    <t>88</t>
  </si>
  <si>
    <t>FF 759/29.11.2023 GARANTIE BUNA EXECUTIE CONSTITUITA PRIN RETINERI SUCCESIVE PENTRU SERVICII DE INREGISTRARE SISTEMATICA UAT LUPENI JUD. HARGHITA, LIVRAREA 2, SUBLIVRAREA 2.2, LIVRAREA PARTIALA 3</t>
  </si>
  <si>
    <t>89</t>
  </si>
  <si>
    <t>FF NR 980/09.11.2023  SERVICII DE INREG SISTEMATICA UAT CORNEA JUD. CARAS SEVERIN, LIVRAREA 2, SUBLIVRAREA 2.2, LIVRAREA PARTIALA 2</t>
  </si>
  <si>
    <t>90</t>
  </si>
  <si>
    <t>FF NR. 981/09.11.2023 GARANTIE BUNA EXECUTIE CONSTITUITA DIN RETINERI SUCCESIVA PENTRU SERV DE INREG SISTEMATICA UAT CORNEA JUD. CARAS SEVERIN, LIVRAREA 2, SUBLIVRAREA 2.2, LIVRAREA PARTIALA 2</t>
  </si>
  <si>
    <t>91</t>
  </si>
  <si>
    <t>HELMERT SRL</t>
  </si>
  <si>
    <t>FF 2006/06.12.2023 SERVICII DE INREGISTRARE SISTEMATICA UAT VALEA SEACA JUD. BACAU, LIVRAREA 2, SUBLIVRAREA 2.2, LIVRAREA PARTIALA 1</t>
  </si>
  <si>
    <t>92</t>
  </si>
  <si>
    <t>FF 2007/06.12.2023 GARANTIE BUNA EXECUTIE CONSTITUITA PRIN RETINERI SUCCESIVE PENTRU SERVICII DE INREGISTRARE SISTEMATICA UAT VALEA SEACA JUD. BACAU, LIVRAREA 2, SUBLIVRAREA 2.2, LIVRAREA PARTIALA 1</t>
  </si>
  <si>
    <t>93</t>
  </si>
  <si>
    <t>FF 205037/08.12.2023 SERVICII DE INREGISTRARE SISTEMATICA UAT MARTINIS, JUD. HARGHITA, LIVRAREA 2, SUBLIVRAREA 2.2, LIVRAREA PARTIALA 1</t>
  </si>
  <si>
    <t>94</t>
  </si>
  <si>
    <t>FF 205038/08.12.2023 GARANTIE BUNA EXECUTIE CONSTITUITA PRIN RETINERI SUCCESIVE PENTRU SERVICII DE INREGISTRARE SISTEMATICA  UAT MARTINIS JUD. HARGHITA, LIVRAREA 2, SUBLIVRAREA 2.2, LIVRAREA PARTIALA 1</t>
  </si>
  <si>
    <t>95</t>
  </si>
  <si>
    <t>FF 205034/08.12.2023 SERVICII DE INREGISTRARE SISTEMATICA UAT DUMITRITA JUD. BISTRITA-NASAUD, LIVRAREA 2, SUBLIVRAREA 2.2, LIVRAREA PARTIALA 3</t>
  </si>
  <si>
    <t>96</t>
  </si>
  <si>
    <t>FF 205035/08.12.2023GARANTIE BUNA EXECUTIE CONSTITUITA PRIN RETINERI SUCCESIVE PENTRU SERVICII DE INREGISTRARE SISTEMATICA  UAT DUMITRITA JUD. BISTRITA-NASAUD, LIVRAREA 2, SUBLIVRAREA 2.2, LIVRAREA PARTIALA 3</t>
  </si>
  <si>
    <t>97</t>
  </si>
  <si>
    <t>FF 205043/11.12.2023 SERVICII DE INREGISTRARE SISTEMATICA UAT RAPOLTU MARE JUD. HUNEDOARA, LIVRAREA 2, SUBLIVRAREA 2.2, LIVRAREA PARTIALA 2</t>
  </si>
  <si>
    <t>98</t>
  </si>
  <si>
    <t>FF 205044/11.12.2023 GARANTIE BUNA EXECUTIE CONSTITUITA PRIN RETINERI SUCCESIVE PENTRU SERVICII DE INREGISTRARE SISTEMATICA  UAT RAPOLTU MARE JUD. HUNEDOARA, LIVRAREA 2, SUBLIVRAREA 2.2, LIVRAREA PARTIALA 2</t>
  </si>
  <si>
    <t>99</t>
  </si>
  <si>
    <t>GEOTOP CADING CONSULT SRL</t>
  </si>
  <si>
    <t>FF 1739/08.12.2023 SERVICII DE INREGISTRARE SISTEMATICA UAT DANEASA JUD. OLT, LIVRAREA 3</t>
  </si>
  <si>
    <t>100</t>
  </si>
  <si>
    <t>FF 1740/08.12.2023 GARANTIE BUNA EXECUTIE CONSTITUITA PRIN RETINERII SUCCESIVE PENTRU SERVICII DE INREGISTRARE SISTEMATICA UAT DANEASA JUD. OLT, LIVRAREA 3</t>
  </si>
  <si>
    <t>101</t>
  </si>
  <si>
    <t>FFF 251/08.12.2023 SERVICII DE INREGISTRARE SISTEMATICA UAT  ZAGRA JUD. BISTRITA-NASAUD, LIVRAREA 2, SUBLIVRAREA 2.2, LIVRAREA PARTIALA 2</t>
  </si>
  <si>
    <t>102</t>
  </si>
  <si>
    <t>FF 0040/28.11.2023  SERVICII DE INREGISTRARE SISTEMATICA UAT FRECATEI JUD. TULCEA, LIVRAREA 2, SUBLIVRAREA 2.2, LIVRAREA PARTIALA 4</t>
  </si>
  <si>
    <t>103</t>
  </si>
  <si>
    <t>FF 0041/28.11.2023 GARANTIE BUNA EXECUTIE CONSTITUITA PRIN RETINERII SUCCESIVE PENTRU SERVICII DE INREGISTRARE SISTEMATICA UAT FRECATEI JUD. TULCEA, LIVRAREA 2, SUBLIVRAREA 2.2, LIVRAREA PARTIALA 4</t>
  </si>
  <si>
    <t>104</t>
  </si>
  <si>
    <t>STARBAST NE</t>
  </si>
  <si>
    <t>FF 30/05.12.2023 SERVICII DE INREGISTRARE SISTEMATICA UAT BANEASA JUD. GIURGIU, LIVRAREA 3</t>
  </si>
  <si>
    <t>105</t>
  </si>
  <si>
    <t>FF 31/05.12.2023 GARANTIE BUNA EXECUTIE CONSTITUITA PRIN RETINERII SUCCESIVE SERVICII DE INREGISTRARE SISTEMATICA UAT BANEASA,  JUD. GIURGIU, LIVRAREA 3</t>
  </si>
  <si>
    <t>106</t>
  </si>
  <si>
    <t>FF  256/11.12.2023 SERVICII DE INREGISTRARE SISTEMATICA UAT BORCA JUD. NEAMT, LIVRAREA 2, SUBLIVRAREA 2.2, LIVRAREA PARTIALA 5</t>
  </si>
  <si>
    <t>107</t>
  </si>
  <si>
    <t>FF 650/12.12.2023 SERV DE INREG SISTEMATICA UAT VLADENI, JUD. DAMBOVITA, LIVRAREA 3</t>
  </si>
  <si>
    <t>108</t>
  </si>
  <si>
    <t>GEOTER PROIECT S.R.L.</t>
  </si>
  <si>
    <t>FF 1610/07.12.2023  SERVICII DE INREGISTRARE SISTEMATICA UAT VALEA MARE PRAVAT JUD. TULCEA, LIVRAREA 3</t>
  </si>
  <si>
    <t>109</t>
  </si>
  <si>
    <t>FF 12319/29.11.2023 SERVICII DE INREGISTRARE SISTEMATICA UAT BARCANESTI JUD. IALOMITA, LIVRAREA 2, SUBLIVRAREA 2.2, LIVRAREA PARTIALA 1</t>
  </si>
  <si>
    <t>110</t>
  </si>
  <si>
    <t>FF 0263/14.12.2023 SERV DE INREGISTRARE SISTEMATICA UAT CRACIUNESTI JUD. MURES, LIVRAREA 2, SUBLIVRAREA 2.2, LIVRAREA PARTIALA 1</t>
  </si>
  <si>
    <t>111</t>
  </si>
  <si>
    <t>FF 0264/14.12.20223 GARANTIE BUNA EXECUTIE CONSTITUITA PRIN RETINERI SUCCESIVE PENTRU SERV DE INREG SISTEMATICA UAT CRACIUNESTI JUD. MURES, LIVRAREA 2, SUBLIVRAREA 2.2, LIVRAREA PARTIALA 1</t>
  </si>
  <si>
    <t>112</t>
  </si>
  <si>
    <t>FF 205030/08.12.2023 SERVICII DE INREGISTRARE SISTEMATICA UATBENESAT JUD. SALAJ, LIVRAREA 2, SUBLIVRAREA 2.2, LIVRAREA PARTIALA 2</t>
  </si>
  <si>
    <t>113</t>
  </si>
  <si>
    <t>FF 205031/0812.2023 GARANTIE BUNA EXECUTIE CONSTITUITA PRIN RETINERI SUCCESIVE PENTRU SERVICII DE INREGISTRARE SISTEMATICA  UAT BENESAT JUD. SALAJ, LIVRAREA 2, SUBLIVRAREA 2.2, LIVRAREA PARTIALA 2</t>
  </si>
  <si>
    <t>114</t>
  </si>
  <si>
    <t>FF 205053/13.12.2023 SERVICII DE INREGISTRARE SISTEMATICA UAT SALSIG JUD. MARAMURES, LIVRAREA 2, SUBLIVRAREA 2.2, LIVRAREA PARTIALA 3</t>
  </si>
  <si>
    <t>115</t>
  </si>
  <si>
    <t>FF 205054/13.12.2023 GARANTIE BUNA EXECUTIE CONSTITUITA PRIN RETINERI SUCCESIVE PENTRU SERVICII DE INREGISTRARE SISTEMATICA UAT SALSIG JUD. MARAMURES, LIVRAREA 2, SUBLIVRAREA 2.2, LIVRAREA PARTIALA 3</t>
  </si>
  <si>
    <t>116</t>
  </si>
  <si>
    <t>FF 205055/13.12.2023 SERVICII DE INREGISTRARE SISTEMATICA UAT LAPUGIU DE JOS JUD. HUNEDOARA, LIVRAREA 2, SUBLIVRAREA 2.2, LIVRAREA PARTIALA 4</t>
  </si>
  <si>
    <t>117</t>
  </si>
  <si>
    <t>FF 205056/13.12.2023 GARANTIE BUNA EXECUTIE CONSTITUITA PRIN RETINERI SUCCESIVE PENTRU SERVICII DE INREGISTRARE SISTEMATICA UAT LAPUGIU DE JOS JUD HUNEDOARA, LIVRAREA 2, SUBLIVRAREA 2.2, LIVRAREA PARTIALA 4</t>
  </si>
  <si>
    <t>118</t>
  </si>
  <si>
    <t>FF 205002/29.11.2023 SERVICII DE INREGISTRARE SISTEMATICA UAT SARBI JUD. BIHOR, LIVRAREA 2, SUBLIVRAREA 2.2, LIVRAREA PARTIALA 5</t>
  </si>
  <si>
    <t>119</t>
  </si>
  <si>
    <t>FF 205003/29.11.20233 GARANTIE BUNA EXECUTIE CONSTITUITA PRIN RETINERI SUCCESIVE PENTRU SERVICII DE INREGISTRARE SISTEMATICA  UAT SARBI JUD. BIHOR, LIVRAREA 2, SUBLIVRAREA 2.2, LIVRAREA PARTIALA 5</t>
  </si>
  <si>
    <t>120</t>
  </si>
  <si>
    <t>FF 205041/11.12.2023 SERVICII DE INREGISTRARE SISTEMATICA UAT HOLOD JUD. BIHOR, LIVRAREA 2, SUBLIVRAREA 2.2, LIVRAREA PARTIALA 6</t>
  </si>
  <si>
    <t>121</t>
  </si>
  <si>
    <t>FF 205042/11.12.2023 GARANTIE BUNA EXECUTIE CONSTITUITA PRIN RETINERI SUCCESIVE PENTRU SERVICII DE INREGISTRARE SISTEMATICA  UAT HOLOD JUD. BIHOR, LIVRAREA 2, SUBLIVRAREA 2.2, LIVRAREA PARTIALA 6</t>
  </si>
  <si>
    <t>122</t>
  </si>
  <si>
    <t>FF 20049/12.12.2023 SERVICII DE INREGISTRARE SISTEMATICA UAT SANMIHAIU ALMASULUI JUD. SALAJ, LIVRAREA 2, SUBLIVRAREA 2.2, LIVRAREA PARTIALA 3</t>
  </si>
  <si>
    <t>20.12.2023</t>
  </si>
  <si>
    <t>123</t>
  </si>
  <si>
    <t>FF 205050/12.12.2023 GARANTIE BUNA EXECUTIE CONSTITUITA PRIN RETINERI SUCCESIVE PENTRU SERVICII DE INREGISTRARE SISTEMATICA UAT SANMIHAIU ALMASULUI JUD. SALAJ, LIVRAREA 2, SUBLIVTATREA 2.2, LIVRAREA PARTIALA 3</t>
  </si>
  <si>
    <t>124</t>
  </si>
  <si>
    <t>FF 205032/08.12.2023 SERVICII DE INREGISTRARE SISTEMATICA UAT MESESENII DE JOS JUD. SALAJ, LIVRAREA 2, SUBLIVRAREA 2.2, LIVRAREA PARTIALA 1</t>
  </si>
  <si>
    <t>125</t>
  </si>
  <si>
    <t>FF 205033/08.12.2023 GARANTIE BUNA EXECUTIE CONSTITUITA PRIN RETINERI SUCCESIVE PENTRU SERVICII DE INREGISTRARE SISTEMATICA  UAT MESESENII DE JOS, JUD. SALAJ, LIVRAREA 2, SUBLIVRAREA 2.2, LIVRAREA PARTIALA 1</t>
  </si>
  <si>
    <t>126</t>
  </si>
  <si>
    <t>FF 258/14.12.2023  SERVICII DE INREGISTRARE SISTEMATICA UAT DOROBANTU JUD. CALARASI, LIVRAREA 2, SUBLIVRAREA 2, LIVRAREA PARTIALA 4</t>
  </si>
  <si>
    <t>127</t>
  </si>
  <si>
    <t>FF 257/13.12.2023  SERVICII DE INREGISTRARE SISTEMATICA UAT TIHA BARGAULUI JUD. BISTRITA NASAUD  LIVRAREA 2, SUBLIVRAREA 2.2, LIVRAREA PARTIALA 1</t>
  </si>
  <si>
    <t>128</t>
  </si>
  <si>
    <t>FF 0035/12.12.2023 SERVICII DE INREGISTRARE SISTEMATICA UAT DUMBRAVENI JUD. VRANCEA, LIVRAREA 2,  SUBLIVRAREA 2.1</t>
  </si>
  <si>
    <t>129</t>
  </si>
  <si>
    <t>FF 0036/12.12.2023 GARANTIE BUNA EXECUTIE CONSTITUITA PRIN RETINERII SUCCESIVE PENTRU SERVICII INREGISTRARE SISTEMATICA UAT DUMBRAVENI JUD. VRANCEA, LIVRAREA 2, SUBLIVRAREA 2.1</t>
  </si>
  <si>
    <t>130</t>
  </si>
  <si>
    <t>FF 205051/12.12.2023  SERVICII DE INREGISTRARE SISTEMATICA  BOBICESTI JUD. OLT  LIVRAREA 2, SUBLIVRAREA 2.2, LIVRAREA PARTIALA 1</t>
  </si>
  <si>
    <t>131</t>
  </si>
  <si>
    <t>FF 205052/12.12.2023 GARANTIE BUNA EXECUTIE CONSTITUITA PRIN RETINERII SUCCESIVE PENTRU SERVICII DE INREGISTRARE SISTEMATICA  BOBICESTI JUD. OLT  LIVRAREA 2, SUBLIVRAREA 2.2, LIVRAREA PARTIALA 1</t>
  </si>
  <si>
    <t>132</t>
  </si>
  <si>
    <t>FF 205057/13.12.2023 SERVICII DE INREGISTRARE SISTEMATICA UAT RACIU JUD. DAMBOVITA, LIVRAREA 2, SUBLIVRAREA 2, LIVRAREA PARTIALA 1</t>
  </si>
  <si>
    <t>133</t>
  </si>
  <si>
    <t>FF 205058/13.12.2023 GARANTIE BUNA EXECUTIE CONSTITUITA PRIN RETINERI SUCCESIVE PENTRU SERVICII DE INREGISTRARE SISTEMATICA UAT RACIU JUD. DAMBOVITA, LIVRAREA 2, SUBLIVRAREA 2.2, LIVRAREA PARTIALA 1</t>
  </si>
  <si>
    <t>134</t>
  </si>
  <si>
    <t>FF 0258/13.12.2023 SERV DE INREGISTRARE SISTEMATICA UAT FRECATEI JUD. BRAILA, LIVRAREA 2, SUBLIVRAREA 2.2, LIVRAREA PARTIALA 2</t>
  </si>
  <si>
    <t>135</t>
  </si>
  <si>
    <t>transfer in contul de venituri penalitati aferente UAT Frecatei</t>
  </si>
  <si>
    <t>136</t>
  </si>
  <si>
    <t>FF 0265/15.12.2023 SERV DE INREGISTRARE SISTEMATICA UAT CASTELU JUD. CONSTANTA, LIVRAREA 3</t>
  </si>
  <si>
    <t>137</t>
  </si>
  <si>
    <t>FF 3957/13.12.2023  SERVICII DE INREGISTRARE SISTEMATICA  BUCSANI JUD. DAMBOVITA  LIVRAREA 2, SUBLIVRAREA 2.2, LIVRAREA PARTIALA 1</t>
  </si>
  <si>
    <t>138</t>
  </si>
  <si>
    <t>FF 3958/13.12.2023  GARANTIE BUNA EXECUTIE CONSTITUITA PRIN RETINERII SUCCESIVE PENTRU SERVICII DE INREGISTRARE SISTEMATICA  BUCSANI JUD. DAMBOVITA  LIVRAREA 2, SUBLIVRAREA 2.2, LIVRAREA PARTIALA 1</t>
  </si>
  <si>
    <t>139</t>
  </si>
  <si>
    <t>FF 205059/13.12.2023  SERVICII DE INREGISTRARE SISTEMATICA  MOGOSANI JUD. DAMBOVITA  LIVRAREA 2, SUBLIVRAREA 2.2, LIVRAREA PARTIALA 1</t>
  </si>
  <si>
    <t>140</t>
  </si>
  <si>
    <t>FF 205060/13.12.2023 GARANTIE BUNA EXECUTIE CONSTITUITA PRIN RETTINERII SUCCESIVE PENTRU SERVICII DE INREGISTRARE SISTEMATICA  MOGOSANI JUD. DAMBOVITA  LIVRAREA 2, SUBLIVRAREA 2.2, LIVRAREA PARTIALA 1</t>
  </si>
  <si>
    <t>141</t>
  </si>
  <si>
    <t>FF 0260/13.12.2023 SERV DE INREGISTRARE SISTEMATICA UAT PESTERA JUD. CONSTANTA, LIVRAREA 2, SUBLIVRAREA 2.2, LIVRAREA PARTIALA 2</t>
  </si>
  <si>
    <t>142</t>
  </si>
  <si>
    <t>transfer in contul de venituri penalitati aferente UAT Pestera</t>
  </si>
  <si>
    <t>143</t>
  </si>
  <si>
    <t>GENERAL SURVEY CORPORATION  SRL</t>
  </si>
  <si>
    <t>FF 890/04.12.2023  SERVICII DE INREGISTRARE SISTEMATICA UAT SARICHIOI JUD. TULCEA, LIVRAREA 2, SUBLIVRAREA 2.2</t>
  </si>
  <si>
    <t>144</t>
  </si>
  <si>
    <t>FF 578/07.11.2023 SERVICII DE INREGISTRARE SISTEMATICA UAT POJORATA JUD. SUCEAVA, LIVRAREA 2, SUBLIVRAREA 2.2</t>
  </si>
  <si>
    <t>145</t>
  </si>
  <si>
    <t>FF 891/04.12.2023  SERVICII DE INREGISTRARE SISTEMATICA UAT NICULITEL JUD. TULCEA, LIVRAREA 3</t>
  </si>
  <si>
    <t>146</t>
  </si>
  <si>
    <t>ALL@GIS MEHEDINTI SRL</t>
  </si>
  <si>
    <t>FF 107/12.2.2023  SERVICII DE INREGISTRARE SISTEMATICA UAT STANGACEAUA JUD. MEHEDINTI, LIVRAREA 2, SUBLIVRAREA 2.1</t>
  </si>
  <si>
    <t>147</t>
  </si>
  <si>
    <t>FF 0108/12.12.2023  GARANTIE BUNA EXECUTIE CONSTITUITA PRIN RETINERII SUCCESIVE SERVFF 0828/05.01.2023 SERVICII DE INREGISTRARE SISTEMATICA UAT STANGACEAUA JUD. MEHEDINTI, LIVRAREA 2, SUBLIVRAREA 2.1</t>
  </si>
  <si>
    <t>148</t>
  </si>
  <si>
    <t>FF 205068/15.12.2023 SERVICII DE INREGISTRARE SISTEMATICA  UAT BARGHIS JUD. SIBIU, LIVRAREA 2, SUBLIVRAREA 2.2, LIVRAREA PARTIALA 2</t>
  </si>
  <si>
    <t>149</t>
  </si>
  <si>
    <t>FF 205069/15.12.2023  GARANTIE BUNA EXECUTIE CONSTITUITA PRIN RETINERII SUCCESIVE PENTRU SERVICII DE INREGISTRARE SISTEMATICA UAT BARGHIS JUD. SIBIU, LIVRAREA 2, SUBLIVRAREA 2.2, LIVRAREA PARTIALA 2</t>
  </si>
  <si>
    <t>150</t>
  </si>
  <si>
    <t>FF 576/22.11.2023 SERVICII DE INREGISTRARE SISTEMATICA UAT TARCAU JUD. NEAMT, LIVRAREA 3</t>
  </si>
  <si>
    <t>151</t>
  </si>
  <si>
    <t>FF 205066/15.12.2023 SERVICII DE INREGISTRARE SISTEMATICA  UAT PETRESTI JUD. DAMBOVITA, LIVRAREA 2, SUBLIVRAREA 2.2, LIVRAREA PARTIALA 4</t>
  </si>
  <si>
    <t>152</t>
  </si>
  <si>
    <t>FF 205067/15.12.2023  GARANTIE BUNA EXECUTIE CONSTITUITA PRIN RETINERII SUCCESIVE PENTRU SERVICII DE INREGISTRARE SISTEMATICA UAT PETRESTI JUD. DAMBOVITA, LIVRAREA 2, SUBLIVRAREA 2.2, LIVRAREA PARTIALA 4</t>
  </si>
  <si>
    <t>153</t>
  </si>
  <si>
    <t>FF 205073/15.12.2023 SERVICII DE INREGISTRARE SISTEMATICA  UAT PETRESTI JUD. DAMBOVITA, LIVRAREA 2, SUBLIVRAREA 2.2, LIVRAREA PARTIALA 3</t>
  </si>
  <si>
    <t>154</t>
  </si>
  <si>
    <t>FF 205074/15.12.2023  GARANTIE BUNA EXECUTIE CONSTITUITA PRIN RETINERII SUCCESIVE PENTRU SERVICII DE INREGISTRARE SISTEMATICA UAT PETRESTI JUD. DAMBOVITA, LIVRAREA 2, SUBLIVRAREA 2.2, LIVRAREA PARTIALA 3</t>
  </si>
  <si>
    <t>155</t>
  </si>
  <si>
    <t>SANTOP STAR SRL</t>
  </si>
  <si>
    <t>FF 1216/07.12.2023  SERVICII DE INREGISTRARE SISTEMATICA UAT RAFOV, JUD. PRAHOVA, LIVRAREA 2, SUBLIVRAREA 2.2</t>
  </si>
  <si>
    <t>156</t>
  </si>
  <si>
    <t>FF 1217/07.12.2023 GARANTIE BUNA EXECUTIE CONSTITUITA PRIN RETINERI SUCCESIVE PENTRU SERV DE INREG SISTEMATICA UAT RAFOV JUD. PRAHOVA, LIVRAREA 2, SUBLIVRAREA 2.2</t>
  </si>
  <si>
    <t>157</t>
  </si>
  <si>
    <t>FF 0033/12.12.2023 SERVICII DE INREGISTRARE SISTEMATICA UAT SIHLEA JUD. VRANCEA, LIVRAREA 2, SUBLIVRAREA 2.2, LIVRAREA PARTIALA 4</t>
  </si>
  <si>
    <t>158</t>
  </si>
  <si>
    <t>FF 0034/12.12.2023 GARANTIE BUNA EXECUTIE CONSTITUITA PRIN RETINERII SUCCESIVE PENTRU SERVICII INREGISTRARE SISTEMATICA UAT SIHLEA JUD. VRANCEA, LIVRAREA 2, SUBLIVRAREA 2.2, LIVRAREA PARTIALA 4</t>
  </si>
  <si>
    <t>159</t>
  </si>
  <si>
    <t>FF 230319/14.12.2023 SERVICII DE INREGISTRARE SISTEMATICA UAT SATU MARE JUD. HARGHITA, LIVRAREA 2, SUBLIVRAREA 2.2, LIVRAREA PARTIALA 3</t>
  </si>
  <si>
    <t>160</t>
  </si>
  <si>
    <t>FF 230320814.12.2023 GARANTIE BUNA EXECUTIE CONSTITUITA PRIN RETINERI SUCCESIVE PENTRU SERV DE INREG SISTEMATICA UAT SATU MARE JUD. HARGHITA, LIVRAREA 2, SUBLIVRAREA 2.2, LIVRAREA PARTIALA 3</t>
  </si>
  <si>
    <t>161</t>
  </si>
  <si>
    <t>FF 3959/14.12.2023  SERVICII DE INREGISTRARE SISTEMATICA  UAT GALATENI JUD. TELEORMAN, LIVRAREA 2, SUBLIVRAREA 2.2, LIVRAREA PARTIALA 1</t>
  </si>
  <si>
    <t>162</t>
  </si>
  <si>
    <t>FF 3960/14.12.2023  GARANTIE BUNA EXECUTIE CONSTITUITA PRIN RETINERII SUCCESIVE PENTRU SERVICII DE INREGISTRARE SISTEMATICA  GALATENI JUD. TELEORMAN, LIVRAREA 2, SUBLIVRAREA 2.2, LIVRAREA PARTIALA 1</t>
  </si>
  <si>
    <t>163</t>
  </si>
  <si>
    <t>FF 764/18.12.2023 SERVICII DE INREGISTRARE SISTEMATICA UAT VISTEA JUD. BRASOV, LIVRAREA 2, SUBLIVRAREA 2.2, LIVRAREA PARTIALA 1</t>
  </si>
  <si>
    <t>164</t>
  </si>
  <si>
    <t>FF 205063/13.12.2023 SERVICII DE INREGISTRARE SISTEMATICA  UAT PETRESTI JUD. DAMBOVITA, LIVRAREA 2, SUBLIVRAREA 2.2, LIVRAREA PARTIALA 1</t>
  </si>
  <si>
    <t>165</t>
  </si>
  <si>
    <t>FF 205064/13.12.2023 GARANTIE BUNA EXECUTIE CONSTITUITA PRIN RETINERII SUCCESIVE PENTRU SERVICII DE INREGISTRARE SISTEMATICA UAT PETRESTI JUD. DAMBOVITA, LIVRAREA 2, SUBLIVRAREA 2.2, LIVRAREA PARTIALA 1</t>
  </si>
  <si>
    <t>166</t>
  </si>
  <si>
    <t>FF 205071/15.12.2023 SERVICII DE INREGISTRARE SISTEMATICA  UAT BIERTAN JUD. SIBIU, LIVRAREA 2, SUBLIVRAREA 2.2, LIVRAREA PARTIALA 3</t>
  </si>
  <si>
    <t>167</t>
  </si>
  <si>
    <t>FF 205072/15.12.2023  GARANTIE BUNA EXECUTIE CONSTITUITA PRIN RETINERII SUCCESIVE PENTRU SERVICII DE INREGISTRARE SISTEMATICA UAT BIERTAN JUD. SIBIU, LIVRAREA 2, SUBLIVRAREA 2.2, LIVRAREA PARTIALA 3</t>
  </si>
  <si>
    <t>168</t>
  </si>
  <si>
    <t>FF 889/28.11.2023  SERVICII DE INREGISTRARE SISTEMATICA UAT VALU LUI TRAIAN JUD. CONSTANTA, LIVRAREA 3</t>
  </si>
  <si>
    <t>169</t>
  </si>
  <si>
    <t>AVA PRIME SRL</t>
  </si>
  <si>
    <t>FF 0321/28.11.2023 SERVICII DE INREGISTRARE SISTEMATICA UAT VALU LUI TRAIAN JUD. CONSTANTA, LIVRAREA 3</t>
  </si>
  <si>
    <t>170</t>
  </si>
  <si>
    <t>FF 1404/14.12.2023 SERVICII DE INREGISTRARE SISTEMATICA UAT CIOCILE JUD. BRAILA, LIVRAREA 2, SUBLIVRAREA 2.2, LIVRAREA PARTIALA 2</t>
  </si>
  <si>
    <t>171</t>
  </si>
  <si>
    <t>FF 1405/14.12.2023 GARANTIE BUNA EXECUTIE CONSTITUITA PRIN RETINERII SUCCESIVE PENTRU INREGISTRARE SISTEMATICA UAT CIOCILE JUD BRAILA, LIVRAREA 2, SUBLIVRAREA 2.2, LIVRAREA PARTIALA 2</t>
  </si>
  <si>
    <t>172</t>
  </si>
  <si>
    <t>retinere penalitati UAT Ciocile</t>
  </si>
  <si>
    <t>173</t>
  </si>
  <si>
    <t>FF 1406/14.12.2023 SERVICII DE INREGISTRARE SISTEMATICA UAT CIOCILE JUD. BRAILA, LIVRAREA 2, SUBLIVRAREA 2.2, LIVRAREA PARTIALA 3</t>
  </si>
  <si>
    <t>174</t>
  </si>
  <si>
    <t>FF 1407/14.12.2023 GARANTIE BUNA EXECUTIE CONSTITUITA PRIN RETINERII SUCCESIVE PENTRU INREGISTRARE SISTEMATICA UAT CIOCILE JUD BRAILA, LIVRAREA 2, SUBLIVRAREA 2.2, LIVRAREA PARTIALA 3</t>
  </si>
  <si>
    <t>175</t>
  </si>
  <si>
    <t>etinere penalitati UAT Ciocile</t>
  </si>
  <si>
    <t>176</t>
  </si>
  <si>
    <t>GAUSS SRL</t>
  </si>
  <si>
    <t>FF 8977/29.11.2023 SERVICII DE INREGISTRARE SISTEMATICA  UAT MEHADIA JUD. CARAS SEVERIN, LIVRAREA 3</t>
  </si>
  <si>
    <t>177</t>
  </si>
  <si>
    <t>FF 1408/18.12.2023 SERVICII DE INREGISTRARE SISTEMATICA UAT CIOCILE JUD. BRAILA, LIVRAREA 2, SUBLIVRAREA 2.2, LIVRAREA PARTIALA 4</t>
  </si>
  <si>
    <t>178</t>
  </si>
  <si>
    <t>FF 1409/18.12.2023 GARANTIE BUNA EXECUTIE CONSTITUITA PRIN RETINERII SUCCESIVE PENTRU INREGISTRARE SISTEMATICA UAT CIOCILE JUD BRAILA, LIVRAREA 2 SUBLIVRAREA 2, LIVRAREA PARTIALA 4</t>
  </si>
  <si>
    <t>179</t>
  </si>
  <si>
    <t>FF 028/05.12.2023 SERVICII DE INREGISTRARE SISTEMATICA UAT CURCANI JUD. CALARASI LIVRAREA 3</t>
  </si>
  <si>
    <t>180</t>
  </si>
  <si>
    <t>FF 029/05.12.2023 GARANTIE BUNA EXECUTIE CONSTITUITA PRIN RETINERII SUCCESIVE PENTRU SERVICII DE INREGISTRARE SISTEMATICA UAT CURCANI JUD. CALARASI LIVRAREA 3</t>
  </si>
  <si>
    <t>181</t>
  </si>
  <si>
    <t>transfer penalitati UAT Curcani</t>
  </si>
  <si>
    <t>182</t>
  </si>
  <si>
    <t>SOCECC</t>
  </si>
  <si>
    <t>FF 4815.12.2023 SERVICII DE AUDIT FINANCIAR EXTERN LIVRABILUL 4 RAPORT DE AUDIT PENTRU EXERCITIILE FINANCIARE CUPRINSE IN ANUL 2023</t>
  </si>
  <si>
    <t>183</t>
  </si>
  <si>
    <t>FF 205087/18.12.2023 SERVICII DE INREGISTRARE SISTEMATICA  UAT GARLENI JUD. BACAU, LIVRAREA 2, SUBLIVRAREA 2.2, LIVRAREA PARTIALA 1</t>
  </si>
  <si>
    <t>184</t>
  </si>
  <si>
    <t>FF 205088/18.12.2023 GARANTIE BUNA EXECUTIE CONSTITUITA PRIN RETINERII SUCCESIVE PENTRU SERVICII DE INREGISTRARE SISTEMATICA UAT GARLENI JUD. BACAU, LIVRAREA 2, SUBLIVRAREA 2.2, LIVRAREA PARTIALA 1</t>
  </si>
  <si>
    <t>185</t>
  </si>
  <si>
    <t>FF 1629/18.12.2023  SERV DE INREG SISTEMATICA UAT RAST JUD. DOLJ, LIVRAREA 3</t>
  </si>
  <si>
    <t>186</t>
  </si>
  <si>
    <t>FF 1630/18.12.2023 GARANTIE BUNA EXECUTIE CONSTITUITA PRIN RETINERI SUCCESIVE PENTRU SERV DE INREG SISTEMATICA UAT RAST JUD. DOLJ, LIVRAREA 3</t>
  </si>
  <si>
    <t>187</t>
  </si>
  <si>
    <t>FF 205093/19.12.2023 SERVICII DE INREGISTRARE SISTEMATICA  UAT VATAVA JUD. MURES, LIVRAREA 2, SUBLIVRAREA 2.2, LIVRAREA PARTIALA 1</t>
  </si>
  <si>
    <t>188</t>
  </si>
  <si>
    <t>FF 205094/19.12.2023 GARANTIE BUNA EXECUTIE CONSTITUITA PRIN RETINERII SUCCESIVE PENTRU SERVICII DE INREGISTRARE SISTEMATICA UAT VATAVA JUD. MURES, LIVRAREA 2, SUBLIVRAREA 2.2, LIVRAREA PARTIALA 1</t>
  </si>
  <si>
    <t>189</t>
  </si>
  <si>
    <t>FF 205077/15.12.2023 SERVICII DE INREGISTRARE SISTEMATICA  UAT SAVADISLA JUD. CLUJ, LIVRAREA 2, SUBLIVRAREA 2.1</t>
  </si>
  <si>
    <t>190</t>
  </si>
  <si>
    <t>FF 205078/15.12.2023 GARANTIE BUNA EXECUTIE CONSTITUITA PRIN RETINERII SUCCESIVE PENTRU SERVICII DE INREGISTRARE SISTEMATICA UAT SAVADISLA JUD. CLUJ LIVRAREA 2, SUBLIVRAREA 2.2</t>
  </si>
  <si>
    <t>191</t>
  </si>
  <si>
    <t>FF 205082/18.12.2023 SERVICII DE INREGISTRARE SISTEMATICA  UAT PETRESTI JUD. DAMBOVITA, LIVRAREA 2, SUBLIVRAREA 2.2, LIVRAREA PARTIALA 2</t>
  </si>
  <si>
    <t>192</t>
  </si>
  <si>
    <t>FF 205083/18.12.2023 GARANTIE BUNA EXECUTIE CONSTITUITA PRIN RETINERII SUCCESIVE PENTRU SERVICII DE INREGISTRARE SISTEMATICA UAT PETRESTI JUD. DAMBOVITA, LIVRAREA 2, SUBLIVRAREA 2.2, LIVRAREA PARTIALA 2</t>
  </si>
  <si>
    <t>193</t>
  </si>
  <si>
    <t>TOPO MILENIUM SRL</t>
  </si>
  <si>
    <t>FF 176/18.12.2023  SERVICII DE INREGISTRARE SISTEMATICA UAT MOTATEI  JUD DOLJ, LIVRAREA 3</t>
  </si>
  <si>
    <t>194</t>
  </si>
  <si>
    <t>FF 77/18.12.2023 GARANTIE BUNA EXECUTIE CONSTITUITA PRIN RETINERII SUCCESIVE PENTRU  SERVICII DE INREGISTRARE SISTEMATICA UAT MOTATEI  JUD DOLJ, LIVRAREA 3</t>
  </si>
  <si>
    <t>195</t>
  </si>
  <si>
    <t>FF 205084/18.12.2023 SERVICII DE INREGISTRARE SISTEMATICA  UAT MUNTENI JUD. GALATI, LIVRAREA 2, SUBLIVRAREA 2.2, LIVRAREA PARTIALA 1</t>
  </si>
  <si>
    <t>196</t>
  </si>
  <si>
    <t>FF 205085/18.12.2023 GARANTIE BUNA EXECUTIE CONSTITUITA PRIN RETINERII SUCCESIVE PENTRU SERVICII DE INREGISTRARE SISTEMATICA UAT MUNTENI JUD. GALATI, LIVRAREA 2, SUBLIVRAREA 2.2, LIVRAREA PARTIALA 1</t>
  </si>
  <si>
    <t>197</t>
  </si>
  <si>
    <t>CORNEL   CORNEL TOPOEXIM SRL</t>
  </si>
  <si>
    <t>FF 11056/12.12.023  SERV DE INREG SISTEMATICA UAT PUI JUD. HUNEDOARA, LIVRAREA 2, SUBLIVRAREA 2</t>
  </si>
  <si>
    <t>198</t>
  </si>
  <si>
    <t>FF NR.11057/12.12.2023 GARANTIE BUNA EXECUTIE CONSTITUITA PRIN RETINERII SUCCESIVE PENTRU SERV DE INREG SISTEMATICA UAT PUI JUD. HUNEDOARA, LIVRAREA 2, SUBLIVRAREA 2.2</t>
  </si>
  <si>
    <t>199</t>
  </si>
  <si>
    <t>FF 0259/13.12.2023 SERV DE INREGISTRARE SISTEMATICA UATSILISTEA JUD. CONSTANTA, LIVRAREA 3</t>
  </si>
  <si>
    <t>200</t>
  </si>
  <si>
    <t>FF 205089/18.12.2023 SERVICII DE INREGISTRARE SISTEMATICA  UAT DOBRA JUD. HUNEDOARA, LIVRAREA 2, SUBLIVRAREA 2.2, LIVRAREA PARTIALA 5</t>
  </si>
  <si>
    <t>201</t>
  </si>
  <si>
    <t>FF 205090/18.12.2023 GARANTIE BUNA EXECUTIE CONSTITUITA PRIN RETINERII SUCCESIVE PENTRU SERVICII DE INREGISTRARE SISTEMATICA UAT DOBRA JUD. HUNEDOARA, LIVRAREA 2, SUBLIVRAREA 2.2, LIVRAREA PARTIALA 5</t>
  </si>
  <si>
    <t>202</t>
  </si>
  <si>
    <t>FF 205098/19.12.2023 SERVICII DE INREGISTRARE SISTEMATICA  UAT DUMITRITA JUD. BISTRITA NASAUD,LIVRAREA 2, SUBLIVRAREA 2.2, LIVRAREA PARTIALA 8</t>
  </si>
  <si>
    <t>203</t>
  </si>
  <si>
    <t>FF 205099/19.12.2023 GARANTIE BUNA EXECUTIE CONSTITUITA PRIN RETINERII SUCCESIVE PENTRU SERVICII DE INREGISTRARE SISTEMATICA UAT DUMITRIT JUD. BISTRITA NASAUD, LIVRAREA 2, SUBLIVRAREA 2.2, LIVRAREA PARTIALA 8</t>
  </si>
  <si>
    <t>204</t>
  </si>
  <si>
    <t>FF 205091/18.12.2023 SERVICII DE INREGISTRARE SISTEMATICA  UAT LIESTI JUD. GALATI, LIVRAREA 2, SUBLIVRAREA 2.2, LIVRAREA PARTIALA 2</t>
  </si>
  <si>
    <t>205</t>
  </si>
  <si>
    <t>FF 205092/18.12.2023 GARANTIE BUNA EXECUTIE CONSTITUITA PRIN RETINERII SUCCESIVE PENTRU SERVICII DE INREGISTRARE SISTEMATICA UAT LIESTI JUD. GALATI, LIVRAREA 2, SUBLIVRAREA 2.2, LIVRAREA PARTIALA 2</t>
  </si>
  <si>
    <t>206</t>
  </si>
  <si>
    <t>FF 205096/19.12.2023 SERVICII DE INREGISTRARE SISTEMATICA  UAT LIESTI JUD. GALATI, LIVRAREA 2, SUBLIVRAREA 2.2, LIVRAREA PARTIALA 3</t>
  </si>
  <si>
    <t>207</t>
  </si>
  <si>
    <t>FF 205097/19.12.2023 GARANTIE BUNA EXECUTIE CONSTITUITA PRIN RETINERII SUCCESIVE PENTRU SERVICII DE INREGISTRARE SISTEMATICA UAT LIESTI JUD. GALATI, LIVRAREA 2, SUBLIVRAREA 2.2 LIVRAREA PARTIALA 3</t>
  </si>
  <si>
    <t>208</t>
  </si>
  <si>
    <t>SAURO CAD SRL</t>
  </si>
  <si>
    <t>FF 000812/08.12.2023 SERVICII DE INREGISTRARE SISTEMATICA UAT  MARGA JUD. CARAS SEVERIN, LIVRAREA 3</t>
  </si>
  <si>
    <t>209</t>
  </si>
  <si>
    <t>FF 00813/08.12.2023 GARANTIE BUNA EXEXCUTIE CONSTITUITA PRIN RETINERI SUCCESIVE PENTRU SERVICII DE INREGISTRARE SISTEMATICA UAT MARGA JUD. CARAS SEVERIN, LIVRAREA 3</t>
  </si>
  <si>
    <t>210</t>
  </si>
  <si>
    <t>FF 205139/21.12.2023 SERVICII DE INREGISTRARE SISTEMATICA  UAT MUNTENI JUD. GALATI, LIVRAREA 2, SUBLIVRAREA 2.2, LIVRAREA PARTIALA 2</t>
  </si>
  <si>
    <t>211</t>
  </si>
  <si>
    <t>FF 205100/19.12.2023 SERVICII DE INREGISTRARE SISTEMATICA UAT DOBRA JUD. HUNEDOARA, LIVRAREA 2, SUBLIVRAREA 2.2, LIVRAREA PARTIALA 7</t>
  </si>
  <si>
    <t>212</t>
  </si>
  <si>
    <t>FF 20501/19.12.2023 GARANTIE BUNA EXECUTIE CONSTITUITA PRIN RETINERII SUCCESIVE PENTRU SERVICII DE INREGISTRARE SISTEMATICA UAT DOBRA JUD. HUNEDOARA, LIVRAREA 2, SUBLIVRAREA 2.2, LIVRAREA PARTIALA 7</t>
  </si>
  <si>
    <t>213</t>
  </si>
  <si>
    <t>GEOMATICS INTEGRATED SERVICES S.R.L.</t>
  </si>
  <si>
    <t>FF 2023156/15.12.2023  SERVICII DE INREGISTRARE SISTEMATICA UAT MINTIU GHERLII JUD. CLUJ, LIVRAREA 2, SUBLIVRAREA 2.1</t>
  </si>
  <si>
    <t>214</t>
  </si>
  <si>
    <t>FF 2023157/15.12.2023  GARANTIE BUNA EXEXCUTIE CONSTITUITA PRIN RETINERII SUCCESIVE PENTRU SERVICII DE INREGISTRARE SISTEMATICA UAT MITIU GHERLII JUD. CLUJ, LIVRAREA 2, SUBLIVRAREA 2.1</t>
  </si>
  <si>
    <t>215</t>
  </si>
  <si>
    <t>FF 205105/20.12.2023 SERVICII DE INREGISTRARE SISTEMATICA  UAT PLOSCOS JUD. CLUJ, LIVRAREA 2, SUBLIVRAREA 2.2, LIVRAREA PARTIALA 1</t>
  </si>
  <si>
    <t>216</t>
  </si>
  <si>
    <t>FF 205106/20.12.2023 GARANTIE BUNA EXECUTIE CONSTITUITA PRIN RETINERII SUCCESIVE PENTRU SERVICII DE INREGISTRARE SISTEMATICA UAT PLOSCOS JUD. CLUJ, LIVRAREA 2, SUBLIVRAREA 2.2, LIVRAREA PARTIALA 1</t>
  </si>
  <si>
    <t>217</t>
  </si>
  <si>
    <t>FF 0266/19.12.2023 SERV DE INREGISTRARE SISTEMATICA UAT COBADIN JUD. CONSTANTA, LIVRAREA 2, SUBLIVRAREA 2.2, LIVRAREA PARTIALA 2</t>
  </si>
  <si>
    <t>218</t>
  </si>
  <si>
    <t>transfer penalitat UAT Cobadin</t>
  </si>
  <si>
    <t>219</t>
  </si>
  <si>
    <t>ALFA IM SRL</t>
  </si>
  <si>
    <t>FF 5589/08.12.2023 SERVICII DE INREGISTRARE SISTEMATICA UAT FRUMUSITA JUD. GALATI, LIVRAREA 3</t>
  </si>
  <si>
    <t>220</t>
  </si>
  <si>
    <t>FF 205115/20.12.2023 SERVICII DE INREGISTRARE SISTEMATICA UAT BIHARIA JUD. BIHOR, LIVRAREA 2, SUBLIVRAREA 2.2, LIVRAREA PARTIALA 4</t>
  </si>
  <si>
    <t>221</t>
  </si>
  <si>
    <t>FF 205116/20.12.2023 GARANTIE BUNA EXECUTIE CONSTITUITA PRIN RETINERII SUCCESIVE PENTRU SERVICII DE INREGISTRARE SISTEMATICA UAT BIHARIA JUD. BIHOR, LIVRAREA 2, SUBLIVRAREA 2.2, LIVRAREA PARTIALA 4</t>
  </si>
  <si>
    <t>222</t>
  </si>
  <si>
    <t>FF 205117/20.12.2023 SERVICII DE INREGISTRARE SISTEMATICA UAT BIHARIA JUD. BIHOR, LIVRAREA 2, SUBLIVRAREA 2.2, LIVRAREA PARTIALA 5</t>
  </si>
  <si>
    <t>223</t>
  </si>
  <si>
    <t>FF 205118/20.12.2023 GARANTIE BUNA EXECUTIE CONSTITUITA PRIN RETINERII SUCCESIVE PENTRU SERVICII DE INREGISTRARE SISTEMATICA UAT BIHARIA JUD. BIHOR, LIVRAREA 2, SUBLIVRAREA 2.2, LIVRAREA PARTIALA 5</t>
  </si>
  <si>
    <t>224</t>
  </si>
  <si>
    <t>FF 205119/20.12.2023 SERVICII DE INREGISTRARE SISTEMATICA  UAT MESESENII DE JOS UD. SALAJ, LIVRAREA 2, SUBLIVRAREA 2.2, LIVRAREA PARTIALA 2</t>
  </si>
  <si>
    <t>225</t>
  </si>
  <si>
    <t>FF 205120/20.12.2023  GARANTIE BUNA EXECUTIE CONSTITUITA PRIN RETINERII SUCCESIVE PENTRU SERVICII DE INREGISTRARE SISTEMATICA  UAT MESESENII DE JOS JUD. SALAJ, LIVRAREA 2, SUBLIVRAREA 2.2, LIVRAREA PARTIALA 2</t>
  </si>
  <si>
    <t>226</t>
  </si>
  <si>
    <t>FF 205121/20.12.2023 SERVICII DE INREGISTRARE SISTEMATICA  UAT CHIOARULUI JUD. MARAMURES, LIVRAREA 2, SUBLIVRAREA 2.2, LIVRAREA PARTIALA 1</t>
  </si>
  <si>
    <t>227</t>
  </si>
  <si>
    <t>FF 205122/20.12.2023 GARANTIE BUNA EXECUTIE CONSTITUITA PRIN RETINERII SUCCESIVE PENTRU SERVICII DE INREGISTRARE SISTEMATICA UAT CHIOARULUI JUD. MARAMURES, LIVRAREA 2, SUBLIVRAREA 2.2, LIVRAREA PARTIALA 1</t>
  </si>
  <si>
    <t>228</t>
  </si>
  <si>
    <t>FF 3974/20.12.2023  SERVICII DE INREGISTRARE SISTEMATICA  UAT SUSENI JUD. ARGES, LIVRAREA 2, SUBLIVRAREA 2.2, LIVRAREA PARTIALA 1</t>
  </si>
  <si>
    <t>229</t>
  </si>
  <si>
    <t>FF 3975/20.12.2023  GARANTIE BUNA EXECUTIE CONSTITUITA PRIN RETINERII SUCCESIVE PENTRU SERVICII DE INREGISTRARE SISTEMATICA  UAT SUSENI JUD. ARGES, LIVRAREA 2, SUBLIVRAREA 2.2, LIVRAREA PARTIALA 1</t>
  </si>
  <si>
    <t>230</t>
  </si>
  <si>
    <t>FF 0101/19.12.2023 SERVICII DE INREGISTRARE SISTEMATICA UAT UAT OLTENI JUD. TELEORMAN, LIVRAREA 2, SUBLIVRAREA 2.2, LIVRAREA PARTIALA 1</t>
  </si>
  <si>
    <t>231</t>
  </si>
  <si>
    <t>FF 0102819.12.2023  GARANTIE BUNA EXECUTIE CONSTITUITA PRIN RETINERII SUCCESIVE PENTRU SERVICII DE INREGISTRARE SISTEMATICA UAT OLTENI JUD. TELEORMAN, LIVRAREA 2, SUBLIVRAREA 2.1, LIVRAREA PARTIALA 1</t>
  </si>
  <si>
    <t>232</t>
  </si>
  <si>
    <t>FF 205103/20.12.2023 SERVICII DE INREGISTRARE SISTEMATICA  UAT MARTINIS JUD. HARGHITA, LIVRAREA 2, SUBLIVRAREA 2.2, LIVRAREA PARTIALA 2</t>
  </si>
  <si>
    <t>233</t>
  </si>
  <si>
    <t>FF 205104/20.12.2023  GARANTIE BUNA EXECUTIE CONSTITUITA PRIN RETINERII SUCCESIVE PENTRU SERVICII DE INREGISTRARE SISTEMATICA  UAT MARTINIS JUD. HARGHITA, LIVRAREA 2, SUBLIVRAREA 2.2, LIVRAREA PARTIALA 2</t>
  </si>
  <si>
    <t>234</t>
  </si>
  <si>
    <t>FF 205158/21.12.2023 SERVICII DE INREGISTRARE SISTEMATICA  UAT  SANMIHAIU ROMAN JUD. TIMIS, LIVRAREA 2, SUBLIVRAREA 2.2 LIVRAREA PARTIALA 3</t>
  </si>
  <si>
    <t>235</t>
  </si>
  <si>
    <t>FF 205159/21.12.2023 GARANTIE BUNA EXECUTIE CONSTITUITA PRIN RETINERII SUCCESIVE PENTRU SERVICII DE INREGISTRARE SISTEMATICA UAT SANMIHAIU ROMANJUD. TIMIS, LIVRAREA 2, SUBLIRAREA 2.2, LIVRAREA PARTIALA 3</t>
  </si>
  <si>
    <t>236</t>
  </si>
  <si>
    <t>FF 205111/20.12.2023 SERVICII DE INREGISTRARE SISTEMATICA UAT LETCA JUD. SALAJ, LIVRAREA 2, SUBLIVRAREA 2.1</t>
  </si>
  <si>
    <t>237</t>
  </si>
  <si>
    <t>238</t>
  </si>
  <si>
    <t>FF 205140/21.12.2023 GARANTIE BUNA EXECUTIE CONSTITUITA PRIN RETINERII SUCCESIVE PENTRU SERVICII DE INREGISTRARE SISTEMATICA UAT MUNTENI JUD. GALATI, LIVRAREA 2, SUBLIVRAREA 2.2, LIVRAREA PARTIALA 2</t>
  </si>
  <si>
    <t>239</t>
  </si>
  <si>
    <t>FF 205162/21.12.2023 SERVICII DE INREGISTRARE SISTEMATICA  UAT VALEA SEACA JUD. IASI, LIVRAREA 2, SUBLIVRAREA 2.2, LIVRAREA PARTIALA 1</t>
  </si>
  <si>
    <t>240</t>
  </si>
  <si>
    <t>FF 205163/21.12.2023 GARANTIE BUNA EXECUTIE CONSTITUITA PRIN RETINERII SUCCESIVE PENTRU SERVICII DE INREGISTRARE SISTEMATICA UAT VALEA SEACA JUD. IASI, LIVRAREA 2, SUBLIVRAREA 2.2, LIVRAREA PARTIALA 1</t>
  </si>
  <si>
    <t>241</t>
  </si>
  <si>
    <t>FF 205156/21.12.2023 SERVICII DE INREGISTRARE SISTEMATICA  UAT  TAMASEU JUD. BIHOR, LIVRAREA 2, SUBLIVRAREA 22, LIVRAREA PARTIALA 2</t>
  </si>
  <si>
    <t>242</t>
  </si>
  <si>
    <t>FF 205157/21.12.2023 GARANTIE BUNA EXECUTIE CONSTITUITA PRIN RETINERII SUCCESIVE PENTRU SERVICII DE INREGISTRARE SISTEMATICA UAT TAMASEU JUD. BIHOR, LIVRAREA 2, SUBLIVRAREA 2.2, LIVRAREA PARTIALA 2</t>
  </si>
  <si>
    <t>243</t>
  </si>
  <si>
    <t>FF 205149/21.12.2023 SERVICII DE INREGISTRARE SISTEMATICA  UAT  CRASNA JUD. SALAJ, LIVRAREA 2, SUBLIVRAREA 2.2, LIVRAREA PARTIALA 1</t>
  </si>
  <si>
    <t>244</t>
  </si>
  <si>
    <t>FF 205150/21.12.2023 GARANTIE BUNA EXECUTIE CONSTITUITA PRIN RETINERII SUCCESIVE PENTRU SERVICII DE INREGISTRARE SISTEMATICA UAT CRASNA JUD. SALAJ, LIVRAREA 2, SUBLIVRAREA 2.2, LIVRAREA PARTIALA 1</t>
  </si>
  <si>
    <t>245</t>
  </si>
  <si>
    <t>FF 205130/21.12.2023 SERVICII DE INREGISTRARE SISTEMATICA  UAT BELTIUG JUD. SATU MARE, LIVRAREA 2, SUBLIVRAREA 2.2, LIVRAREA PARTIALA 2</t>
  </si>
  <si>
    <t>246</t>
  </si>
  <si>
    <t>FF 205131/21.12.2023 GARANTIE BUNA EXECUTIE CONSTITUITA PRIN RETINERII SUCCESIVE PENTRU SERVICII DE INREGISTRARE SISTEMATICA UAT BELTIUG JUD. SATU MARE, LIVRAREA 2, SUBLIVRAREA 2.2, LIVRAREA PARTIALA 2</t>
  </si>
  <si>
    <t>247</t>
  </si>
  <si>
    <t>FF 205141/21.12.2023 SERVICII DE INREGISTRARE SISTEMATICA  UAT BELTIUG JUD. SATU MARE, LIVRAREA 2, SUBLIVRAREA 2.2, LIVRAREA PARTIALA 3</t>
  </si>
  <si>
    <t>248</t>
  </si>
  <si>
    <t>FF 205142/21.12.2023 GARANTIE BUNA EXECUTIE CONSTITUITA PRIN RETINERII SUCCESIVE PENTRU SERVICII DE INREGISTRARE SISTEMATICA UAT BELTIUG JUD. SATU MARE, LIVRAREA 2, SBLIVRAREA 2.2, LIVRAREA PARTIALA 3</t>
  </si>
  <si>
    <t>249</t>
  </si>
  <si>
    <t>FF 205146/21.12.2023 SERVICII DE INREGISTRARE SISTEMATICA  UAT NENCIULESTI JUD. TELEORMAN, LIVRAREA 2, SUBLIVRAREA 2.2, LIVRAREA PARTIALA 3</t>
  </si>
  <si>
    <t>250</t>
  </si>
  <si>
    <t>FF 205147/21.12.2023 GARANTIE BUNA EXECUTIE CONSTITUITA PRIN RETINERII SUCCESIVE PENTRU SERVICII DE INREGISTRARE SISTEMATICA UAT NENCIULESTI JUD. TELEORMAN, LIVRAREA 2, SUBLIVRAREA 2.2, LIVRAREA PARTIALA 3</t>
  </si>
  <si>
    <t>251</t>
  </si>
  <si>
    <t>FF 2051666/22.12.2023 SERVICII DE INREGISTRARE SISTEMATICA  UAT CRASNA JUD. SALAJ, LIVRAREA 2, SUBLIVRAREA 2.1</t>
  </si>
  <si>
    <t>29.12.2023</t>
  </si>
  <si>
    <t>252</t>
  </si>
  <si>
    <t>FF 205167/22.12.2023 GARANTIE BUNA EXECUTIE CONSTITUITA PRIN RETINERII SUCCESIVE PENTRU SERVICII DE INREGISTRARE SISTEMATICA UAT CRASNA JUD. SALAJ, LIVRAREA 2, SUBLIVRAREA 2.1</t>
  </si>
  <si>
    <t>253</t>
  </si>
  <si>
    <t>FF 205075/15.12.2023 SERVICII DE INREGISTRARE SISTEMATICA  UAT TOTESTI JUD. HUNEDOARA, LIVRAREA 2, SUBLIVRAREA 2.2, LIVRAREA PARTIALA 3 SI 4</t>
  </si>
  <si>
    <t>254</t>
  </si>
  <si>
    <t>FF 205076/15.12.2023 SERVICII DE INREGISTRARE SISTEMATICA  UAT TOTESTI JUD. HUNEDOARA, LIVRAREA 2, SUBLIVRAREA 2.2, LIVRAREA PARTIALA 3 SI 4</t>
  </si>
  <si>
    <t>255</t>
  </si>
  <si>
    <t>FF 205164/22.12.2023 SERVICII DE INREGISTRARE SISTEMATICA  UAT NENCIULESTI JUD. TELEORMAN, LIVRAREA 2, SUBLIVRAREA 2.2, LIVRAREA PARTIALA 2</t>
  </si>
  <si>
    <t>256</t>
  </si>
  <si>
    <t>FF 205165/22.12.2023 GARANTIE BUNA EXECUTIE CONSTITUITA PRIN RETINERII SUCCESIVE PENTRU SERVICII DE INREGISTRARE SISTEMATICA UAT NENCIULESTI JUD. TELEORMAN, LIVRAREA 2, SUBLIVRAREA 2.2, LIVRAREA PARTIALA 2</t>
  </si>
  <si>
    <t>257</t>
  </si>
  <si>
    <t>FF 2051671/22.12.2023 SERVICII DE INREGISTRARE SISTEMATICA UAT BENESAT JUD. SALAJ, LIVRAREA 2, SUBLIVRAREA 2.2, LIVRAREA PARTIALA 3</t>
  </si>
  <si>
    <t>258</t>
  </si>
  <si>
    <t>FF 205172/22.12.2023 GARANTIE BUNA EXECUTIE CONSTITUITA PRIN RETINERII SUCCESIVE PENTRU SERVICII DE INREGISTRARE SISTEMATICA UAT BENESAT JUD. SALAJ, LIVRAREA 2, SUBLIVRAREA 2.2, LIVRAREA PARTIALA 3</t>
  </si>
  <si>
    <t>259</t>
  </si>
  <si>
    <t>CADASPLAN SOLUTIONS</t>
  </si>
  <si>
    <t>FF 669/22.12.2023 SERVICII DE INREGISTRARE SISTEMATICA UAT SUCEVITA JUD. SUCEAVA, LIVRAREA 2, SUBLIVRAREA 2.2, LIVRAREA PARTIALA 2</t>
  </si>
  <si>
    <t>260</t>
  </si>
  <si>
    <t>FF 670/22.12.2023 GARANTIE BUNA EXECUTIE CONSTITUITA PRIN RETINERII DUCCESIVE PENTRU SERVICII DE INREGISTRARE SISTEMATICA UAT SUCEVITA JUD. SUCEAVA, LIVRAREA 2, SUBLIVRAREA 2.2, LIVRAREA PARTIALA 2</t>
  </si>
  <si>
    <t>261</t>
  </si>
  <si>
    <t>FF 205039/08.12.2023 SERVICII DE INREGISTRARE SISTEMATICA UAT GARDANI JUD. MARAMURES, LIVRAREA 2.2, LIVRAREA PARTIALA 4</t>
  </si>
  <si>
    <t>262</t>
  </si>
  <si>
    <t>FF 205040/08.12.2023GARANTIE BUNA EXECUTIE CONSTITUITA PRIN RETINERI SUCCESIVE PENTRU SERVICII DE INREGISTRARE SISTEMATICA  UAT GARDANI JUD. MARAMURES, LIVRAREA 2, SUBLIVRAREA 2.2, LIVRAREA PARTIALA 4</t>
  </si>
  <si>
    <t>263</t>
  </si>
  <si>
    <t>GEOLINK SRL</t>
  </si>
  <si>
    <t>FF 66/22.12.2023 SERVICII DE INREGISTRARE SISTEMATICA UAT BELINT JUD. TIMIS, LIVRAREA 2, SUBLIVRAREA 2.2</t>
  </si>
  <si>
    <t>264</t>
  </si>
  <si>
    <t>FF 67/22.12.2023  GARANTIE BUNA EXECUTIE CONSTITUITA PRIN RETINERII SUCCESIVE PENTRU SERVICII DE INREGISTRARE SISTEMATICA UAT BELINT JUD. TIMIS, LIVRAREA 2, SUBLIVRAREA 2.2</t>
  </si>
  <si>
    <t>265</t>
  </si>
  <si>
    <t>FF 205160/21.12.2023 SERVICII DE INREGISTRARE SISTEMATICA UAT BUDESTI JUD. BISTRITA-NASAUD, LIVRAREA 2, SUBLIVRAREA 2.1</t>
  </si>
  <si>
    <t>266</t>
  </si>
  <si>
    <t>FF 205161/21.12.2023 GARANTIE BUNA EXECUTIE CONSTITUITA PRIN RETINERII SUCCESIVE PENTRU SERVICII DE INREGISTRARE SISTEMATICA UAT BUDESTI JUD. BISTRITA-NASAUD, LIVRAREA 2, SUBLIVRAREA 2.1</t>
  </si>
  <si>
    <t>267</t>
  </si>
  <si>
    <t>FF 3987/27.12.2023 SERVICII DE INREGISTRARE SISTEMATICA UAT VICTORIA JUD. BRAILA, LIVRAREA 3</t>
  </si>
  <si>
    <t>268</t>
  </si>
  <si>
    <t>FF 0037/27.12.2023 SERVICII DE INREGISTRARE SISTEMATICA UAT SIHLEA JUD. VRANCEA, LIVRAREA 2, SUBLIVRAREA 2.2, LIVRAREA PARTIALA 6</t>
  </si>
  <si>
    <t>269</t>
  </si>
  <si>
    <t>FF 0038/27.12.2023 GARANTIE BUNA EXECUTIE CONSTITUITA PRIN RETINERII SUCCESIVE PENTRU SERVICII INREGISTRARE SISTEMATICA UAT SIHLEA JUD. VRANCEA, LIVRAREA 2, SUBLIVRAREA 2.2, LIVRAREA PARTIALA 6</t>
  </si>
  <si>
    <t>270</t>
  </si>
  <si>
    <t>FF 205137/21.12.2023 SERVICII DE INREGISTRARE SISTEMATICA  UAT MIHALT JUD. ALBA, LIVRAREA 3</t>
  </si>
  <si>
    <t>271</t>
  </si>
  <si>
    <t>FF 205138/21.12.2023 GARANTIE BUNA EXECUTIE CONSTITUITA PRIN RETINERII SUCCESIVE PENTRU SERVICII DE INREGISTRARE SISTEMATICA UAT MIHALT JUD. ALBA, LIVRAREA 3</t>
  </si>
  <si>
    <t>272</t>
  </si>
  <si>
    <t>273</t>
  </si>
  <si>
    <t>274</t>
  </si>
  <si>
    <t>275</t>
  </si>
  <si>
    <t>incasare eronata reglare la livrarea 2 FF 0168/19.06.2023, sume achitate in anul 2022</t>
  </si>
  <si>
    <t>276</t>
  </si>
  <si>
    <t>FF 204953/08.11.2023 SERVICII DE INREGIGISTRARE SISTEMATCA UAT MARCA  JUD SALAJ, LIVRAREA 2, SUBLIVRAREA 2.1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</si>
  <si>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</si>
  <si>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</si>
  <si>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</si>
  <si>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</si>
  <si>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</si>
  <si>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</si>
  <si>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</si>
  <si>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</si>
  <si>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</si>
  <si>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FF 643/15.11.2023 GARANTIE BUNA EXECUTIE CONSTITUITA PRIN RETINERI SUCCESIVE PENTRU SERVICII DE INREGIGISTRARE SISTEMATICA UAT LUNGULETU JUD. DAMBVITA, LIVRAREA 2, SUBLIVRAREA 2.</t>
  </si>
  <si>
    <t>286</t>
  </si>
  <si>
    <t>FF 204971/20.11.2023 SERVICII DE INREGISTRARE SISTEMATICA UAT  OGRA JUD. MURES, LIVRAREA 2, SUBLIVRAREA 2.2.1, LIVRAREA PARTIALA 1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</si>
  <si>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</si>
  <si>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</si>
  <si>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</si>
  <si>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</si>
  <si>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</si>
  <si>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</si>
  <si>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</si>
  <si>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</si>
  <si>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</si>
  <si>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</si>
  <si>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</si>
  <si>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</si>
  <si>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</si>
  <si>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</si>
  <si>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</si>
  <si>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</si>
  <si>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</si>
  <si>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</si>
  <si>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</si>
  <si>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</si>
  <si>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</si>
  <si>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</si>
  <si>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</si>
  <si>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</si>
  <si>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</si>
  <si>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</si>
  <si>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</si>
  <si>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</si>
  <si>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</si>
  <si>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</si>
  <si>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</si>
  <si>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</si>
  <si>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</si>
  <si>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</si>
  <si>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</si>
  <si>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</si>
  <si>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</si>
  <si>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</si>
  <si>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</si>
  <si>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</si>
  <si>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</si>
  <si>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</si>
  <si>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</si>
  <si>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</si>
  <si>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</si>
  <si>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</si>
  <si>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</si>
  <si>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</si>
  <si>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</si>
  <si>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</si>
  <si>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</si>
  <si>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</si>
  <si>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</si>
  <si>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</si>
  <si>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</si>
  <si>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</si>
  <si>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</si>
  <si>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</si>
  <si>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</si>
  <si>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</si>
  <si>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</si>
  <si>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</si>
  <si>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</si>
  <si>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</si>
  <si>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</si>
  <si>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</si>
  <si>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</si>
  <si>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</si>
  <si>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</si>
  <si>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</si>
  <si>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</si>
  <si>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</si>
  <si>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</si>
  <si>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</si>
  <si>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</si>
  <si>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</si>
  <si>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</si>
  <si>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</si>
  <si>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FF 2007/06.12.2023 GARANTIE BUNA EXECUTIE CONSTITUITA PRIN RETINERI SUCCESIVE PENTRU SERVICII DE INREGISTRARE SISTEMATICA UAT VALEA SEACA JUD. BACAU, LIVRAREA 2, SUBLIVRAREA 2.2, LIVRAREA PARTIALA  1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</si>
  <si>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</si>
  <si>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</si>
  <si>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</si>
  <si>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</si>
  <si>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</si>
  <si>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</si>
  <si>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</si>
  <si>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</si>
  <si>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</si>
  <si>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</si>
  <si>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</si>
  <si>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</si>
  <si>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</si>
  <si>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</si>
  <si>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</si>
  <si>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</si>
  <si>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</si>
  <si>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</si>
  <si>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</si>
  <si>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</si>
  <si>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</si>
  <si>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</si>
  <si>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</si>
  <si>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</si>
  <si>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</si>
  <si>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</si>
  <si>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</si>
  <si>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</si>
  <si>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</si>
  <si>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</si>
  <si>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</si>
  <si>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</si>
  <si>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</si>
  <si>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</si>
  <si>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</si>
  <si>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</si>
  <si>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</si>
  <si>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</si>
  <si>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</si>
  <si>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</si>
  <si>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</si>
  <si>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</si>
  <si>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</si>
  <si>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</si>
  <si>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</si>
  <si>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</si>
  <si>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</si>
  <si>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</si>
  <si>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</si>
  <si>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</si>
  <si>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</si>
  <si>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</si>
  <si>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</si>
  <si>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</si>
  <si>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</si>
  <si>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</si>
  <si>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</si>
  <si>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</si>
  <si>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</si>
  <si>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</si>
  <si>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</si>
  <si>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</si>
  <si>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FFF 205074/15.12.2023  GARANTIE BUNA EXECUTIE CONSTITUITA PRIN RETINERII SUCCESIVE PENTRU SERVICII DE INREGISTRARE SISTEMATICA UAT PETRESTI JUD. DAMBOVITA, LIVRAREA 2, SUBLIVRAREA 2.2, LIVRAREA PARTIALA 3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</si>
  <si>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</si>
  <si>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</si>
  <si>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</si>
  <si>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</si>
  <si>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</si>
  <si>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</si>
  <si>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</si>
  <si>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</si>
  <si>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</si>
  <si>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</si>
  <si>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</si>
  <si>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</si>
  <si>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</si>
  <si>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</si>
  <si>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</si>
  <si>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</si>
  <si>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</si>
  <si>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</si>
  <si>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</si>
  <si>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</si>
  <si>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</si>
  <si>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</si>
  <si>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</si>
  <si>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</si>
  <si>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</si>
  <si>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</si>
  <si>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</si>
  <si>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</si>
  <si>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F.48/18.12.2023/21418.51 SERVICII DE AUDIT FINANCIAR EXTERN LIVRABILUL 4 RAPORT DE AUDIT PENTRU EXERCITIILE FINANCIARE CUPRINSE IN ANUL 2023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</si>
  <si>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</si>
  <si>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</si>
  <si>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</si>
  <si>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</si>
  <si>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</si>
  <si>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</si>
  <si>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</si>
  <si>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</si>
  <si>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</si>
  <si>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</si>
  <si>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</si>
  <si>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</si>
  <si>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</si>
  <si>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</si>
  <si>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</si>
  <si>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</si>
  <si>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</si>
  <si>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</si>
  <si>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</si>
  <si>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</si>
  <si>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</si>
  <si>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</si>
  <si>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</si>
  <si>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</si>
  <si>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</si>
  <si>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</si>
  <si>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</si>
  <si>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</si>
  <si>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</si>
  <si>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</si>
  <si>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</si>
  <si>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</si>
  <si>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</si>
  <si>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</si>
  <si>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</si>
  <si>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</si>
  <si>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</si>
  <si>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FF 205115/20.12.2023 SERVICII DE INREGISTRARE SISTEMATICA UAT UAT BIHARIA JUD. BIHOR, LIVRAREA 2, SUBLIVRAREA 2.2, LIVRAREA PARTIALA 4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</si>
  <si>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</si>
  <si>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</si>
  <si>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</si>
  <si>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</si>
  <si>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</si>
  <si>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</si>
  <si>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</si>
  <si>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</si>
  <si>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</si>
  <si>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</si>
  <si>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</si>
  <si>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</si>
  <si>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</si>
  <si>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FF 205120/20.12.2023  GARANTIE BUNA EXECUTIE CONSTITUITA PRIN RETINERII SUCCESIVE PENTRU SERVICII DE INREGISTRARE SISTEMATICA  UAT  MARTINIS JUD. HARGHITA, LIVRAREA 2, SUBLIVRAREA 2.2, LIVRAREA PARTIALA 2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</si>
  <si>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</si>
  <si>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</si>
  <si>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</si>
  <si>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</si>
  <si>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</si>
  <si>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</si>
  <si>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</si>
  <si>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</si>
  <si>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</si>
  <si>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</si>
  <si>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</si>
  <si>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</si>
  <si>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</si>
  <si>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</si>
  <si>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</si>
  <si>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</si>
  <si>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</si>
  <si>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</si>
  <si>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</si>
  <si>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</si>
  <si>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</si>
  <si>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</si>
  <si>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</si>
  <si>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</si>
  <si>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</si>
  <si>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</si>
  <si>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</si>
  <si>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</si>
  <si>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</si>
  <si>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</si>
  <si>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</si>
  <si>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</si>
  <si>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</si>
  <si>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</si>
  <si>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</si>
  <si>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</si>
  <si>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</si>
  <si>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</si>
  <si>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</si>
  <si>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SERVICII TELEFONIE FIXA SI MOBILA PC</t>
  </si>
  <si>
    <t>t59</t>
  </si>
  <si>
    <t>Mihaela Gina BRUMAR</t>
  </si>
  <si>
    <t>Mioara COMAN</t>
  </si>
  <si>
    <t>REGLARE INTRE FINANTARE NATIONALA SI FINANTARE EXTERNA</t>
  </si>
  <si>
    <t>SALARII DE BAZA AC</t>
  </si>
  <si>
    <t>10.01.01</t>
  </si>
  <si>
    <t>SALARII DE BAZA  AC</t>
  </si>
  <si>
    <t>SALARII DE BAZA PC</t>
  </si>
  <si>
    <t>SALARII DE BAZA  PC</t>
  </si>
  <si>
    <t>SPORURI PENTRU CONDITII DE MUNCA AC</t>
  </si>
  <si>
    <t>10.01.05</t>
  </si>
  <si>
    <t>SPORURI PENTRU CONDITII DE MUNCA PC</t>
  </si>
  <si>
    <t>SPORURI HANDICAP</t>
  </si>
  <si>
    <t>10.01.06</t>
  </si>
  <si>
    <t>INDEMNIZATII CA</t>
  </si>
  <si>
    <t>10.01.12</t>
  </si>
  <si>
    <t xml:space="preserve">PERSONAL ANCPI </t>
  </si>
  <si>
    <t>INDEMNIZATII DE DELEGARE  SI ALOCATIE DE CAZARE  AC</t>
  </si>
  <si>
    <t>10.01.13</t>
  </si>
  <si>
    <t>INDEMNIZATII DE DELEGARE  SI ALOCATIE DE CAZARE  PC</t>
  </si>
  <si>
    <t xml:space="preserve">SERVICIU INCHIRIERE SPATIU LOCUIT </t>
  </si>
  <si>
    <t>ALOCATII PT LOCUINTE</t>
  </si>
  <si>
    <t>10.01.16</t>
  </si>
  <si>
    <t>beneficiari alte drepturi salariale CA</t>
  </si>
  <si>
    <t>ALTE DREPTURI SALARIALE CA</t>
  </si>
  <si>
    <t>10.01.30</t>
  </si>
  <si>
    <t>NORMA HRANA AC</t>
  </si>
  <si>
    <t>10.02.02</t>
  </si>
  <si>
    <t>NORMA HRANA PC</t>
  </si>
  <si>
    <t>NORMA HRANA  AC</t>
  </si>
  <si>
    <t>CONTRIBUTIE ASIGURATORIE DE MUNCA AC</t>
  </si>
  <si>
    <t>10.03.07</t>
  </si>
  <si>
    <t>CONTRIBUTIE ASIGURATORIE DE MUNCA PC</t>
  </si>
  <si>
    <t>CONTRIBUTIE ASIGURATORIE DE MUNCA SENTINTE CIVILE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</si>
</sst>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818]dd\.mm\.yyyy;@"/>
    <numFmt numFmtId="165" formatCode="0.00_ ;\-0.00\ "/>
    <numFmt numFmtId="166" formatCode="[$-10418]#,##0.00;\-#,##0.00"/>
    <numFmt numFmtId="167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indexed="8"/>
      <name val="Times New Roman"/>
      <family val="1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>
      <alignment horizontal="right"/>
    </xf>
    <xf numFmtId="4" fontId="0" fillId="0" borderId="0" xfId="0" applyNumberFormat="1" applyFill="1"/>
    <xf numFmtId="4" fontId="0" fillId="0" borderId="0" xfId="0" applyNumberFormat="1" applyFill="1" applyAlignment="1">
      <alignment horizontal="left"/>
    </xf>
    <xf numFmtId="0" fontId="1" fillId="0" borderId="0" xfId="0" applyFont="1" applyFill="1" applyBorder="1"/>
    <xf numFmtId="0" fontId="2" fillId="0" borderId="0" xfId="0" applyFont="1" applyFill="1"/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3" fillId="0" borderId="0" xfId="0" applyFont="1" applyFill="1" applyBorder="1"/>
    <xf numFmtId="4" fontId="3" fillId="0" borderId="0" xfId="0" applyNumberFormat="1" applyFont="1" applyFill="1"/>
    <xf numFmtId="0" fontId="3" fillId="0" borderId="0" xfId="0" applyFont="1" applyFill="1"/>
    <xf numFmtId="4" fontId="3" fillId="0" borderId="0" xfId="0" applyNumberFormat="1" applyFont="1" applyFill="1" applyAlignment="1">
      <alignment horizontal="left"/>
    </xf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left"/>
    </xf>
    <xf numFmtId="0" fontId="4" fillId="0" borderId="0" xfId="0" applyFont="1" applyFill="1"/>
    <xf numFmtId="0" fontId="0" fillId="0" borderId="0" xfId="0" applyAlignment="1">
      <alignment vertical="center" wrapText="1"/>
    </xf>
    <xf numFmtId="0" fontId="5" fillId="0" borderId="0" xfId="0" applyFont="1" applyFill="1" applyBorder="1"/>
    <xf numFmtId="0" fontId="5" fillId="0" borderId="0" xfId="0" applyFont="1" applyFill="1"/>
    <xf numFmtId="4" fontId="5" fillId="0" borderId="0" xfId="0" applyNumberFormat="1" applyFont="1" applyFill="1"/>
    <xf numFmtId="0" fontId="5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right"/>
    </xf>
    <xf numFmtId="4" fontId="5" fillId="0" borderId="0" xfId="0" applyNumberFormat="1" applyFont="1" applyFill="1" applyBorder="1"/>
    <xf numFmtId="0" fontId="5" fillId="0" borderId="0" xfId="0" quotePrefix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 wrapText="1"/>
    </xf>
    <xf numFmtId="4" fontId="6" fillId="2" borderId="1" xfId="0" applyNumberFormat="1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/>
    <xf numFmtId="4" fontId="6" fillId="0" borderId="1" xfId="0" applyNumberFormat="1" applyFont="1" applyFill="1" applyBorder="1"/>
    <xf numFmtId="0" fontId="6" fillId="0" borderId="1" xfId="0" applyFont="1" applyFill="1" applyBorder="1"/>
    <xf numFmtId="4" fontId="6" fillId="0" borderId="1" xfId="0" applyNumberFormat="1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8" fillId="0" borderId="0" xfId="0" applyFont="1" applyFill="1"/>
    <xf numFmtId="0" fontId="7" fillId="0" borderId="0" xfId="0" applyFont="1" applyFill="1" applyBorder="1" applyAlignment="1">
      <alignment horizontal="left"/>
    </xf>
    <xf numFmtId="4" fontId="8" fillId="0" borderId="0" xfId="0" applyNumberFormat="1" applyFont="1" applyFill="1" applyBorder="1"/>
    <xf numFmtId="0" fontId="8" fillId="0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8" fillId="0" borderId="11" xfId="0" applyFont="1" applyFill="1" applyBorder="1"/>
    <xf numFmtId="0" fontId="9" fillId="0" borderId="1" xfId="0" applyFont="1" applyFill="1" applyBorder="1"/>
    <xf numFmtId="4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" fontId="7" fillId="2" borderId="1" xfId="0" applyNumberFormat="1" applyFont="1" applyFill="1" applyBorder="1"/>
    <xf numFmtId="0" fontId="7" fillId="2" borderId="1" xfId="0" applyFont="1" applyFill="1" applyBorder="1" applyAlignment="1">
      <alignment horizontal="right"/>
    </xf>
    <xf numFmtId="0" fontId="7" fillId="2" borderId="0" xfId="0" applyFont="1" applyFill="1" applyBorder="1"/>
    <xf numFmtId="0" fontId="7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0" fontId="8" fillId="2" borderId="0" xfId="0" applyFont="1" applyFill="1"/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right" vertical="center"/>
    </xf>
    <xf numFmtId="0" fontId="6" fillId="0" borderId="0" xfId="0" quotePrefix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14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/>
    </xf>
    <xf numFmtId="0" fontId="6" fillId="0" borderId="0" xfId="0" quotePrefix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left" wrapText="1"/>
    </xf>
    <xf numFmtId="0" fontId="6" fillId="0" borderId="0" xfId="0" applyFont="1" applyFill="1" applyAlignment="1">
      <alignment wrapText="1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6" fillId="2" borderId="2" xfId="0" quotePrefix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14" fontId="6" fillId="2" borderId="1" xfId="0" quotePrefix="1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right"/>
    </xf>
    <xf numFmtId="0" fontId="10" fillId="0" borderId="1" xfId="0" quotePrefix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 vertical="center"/>
    </xf>
    <xf numFmtId="14" fontId="6" fillId="0" borderId="1" xfId="0" quotePrefix="1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/>
    <xf numFmtId="0" fontId="10" fillId="0" borderId="0" xfId="0" applyFont="1" applyFill="1"/>
    <xf numFmtId="0" fontId="10" fillId="0" borderId="9" xfId="0" applyFont="1" applyFill="1" applyBorder="1" applyAlignment="1">
      <alignment horizontal="right"/>
    </xf>
    <xf numFmtId="0" fontId="10" fillId="0" borderId="0" xfId="0" applyFont="1" applyFill="1" applyBorder="1"/>
    <xf numFmtId="0" fontId="10" fillId="0" borderId="1" xfId="0" applyFont="1" applyFill="1" applyBorder="1" applyAlignment="1">
      <alignment horizontal="right"/>
    </xf>
    <xf numFmtId="4" fontId="6" fillId="0" borderId="2" xfId="0" applyNumberFormat="1" applyFont="1" applyFill="1" applyBorder="1"/>
    <xf numFmtId="0" fontId="10" fillId="0" borderId="2" xfId="0" applyFont="1" applyFill="1" applyBorder="1" applyAlignment="1">
      <alignment horizontal="right"/>
    </xf>
    <xf numFmtId="4" fontId="10" fillId="0" borderId="2" xfId="0" applyNumberFormat="1" applyFont="1" applyFill="1" applyBorder="1" applyAlignment="1">
      <alignment horizontal="right"/>
    </xf>
    <xf numFmtId="0" fontId="10" fillId="0" borderId="2" xfId="0" applyFont="1" applyFill="1" applyBorder="1"/>
    <xf numFmtId="0" fontId="10" fillId="0" borderId="2" xfId="0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1" xfId="0" applyFont="1" applyFill="1" applyBorder="1"/>
    <xf numFmtId="0" fontId="10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0" fillId="2" borderId="0" xfId="0" applyFont="1" applyFill="1"/>
    <xf numFmtId="0" fontId="7" fillId="2" borderId="0" xfId="0" quotePrefix="1" applyFont="1" applyFill="1" applyBorder="1" applyAlignment="1">
      <alignment horizontal="center" vertical="center" wrapText="1"/>
    </xf>
    <xf numFmtId="4" fontId="7" fillId="2" borderId="0" xfId="0" applyNumberFormat="1" applyFont="1" applyFill="1" applyBorder="1"/>
    <xf numFmtId="0" fontId="9" fillId="0" borderId="0" xfId="0" applyFont="1" applyFill="1" applyBorder="1"/>
    <xf numFmtId="0" fontId="7" fillId="2" borderId="0" xfId="0" applyFont="1" applyFill="1" applyBorder="1" applyAlignment="1">
      <alignment horizontal="right"/>
    </xf>
    <xf numFmtId="4" fontId="4" fillId="0" borderId="0" xfId="0" applyNumberFormat="1" applyFont="1" applyFill="1"/>
    <xf numFmtId="4" fontId="0" fillId="0" borderId="0" xfId="0" applyNumberFormat="1" applyFill="1" applyBorder="1"/>
    <xf numFmtId="4" fontId="2" fillId="0" borderId="0" xfId="0" applyNumberFormat="1" applyFont="1" applyFill="1" applyBorder="1"/>
    <xf numFmtId="0" fontId="5" fillId="0" borderId="14" xfId="0" applyFont="1" applyFill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/>
    </xf>
    <xf numFmtId="0" fontId="6" fillId="0" borderId="1" xfId="0" quotePrefix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/>
    </xf>
    <xf numFmtId="0" fontId="5" fillId="2" borderId="2" xfId="0" quotePrefix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/>
    <xf numFmtId="0" fontId="11" fillId="0" borderId="0" xfId="0" applyFont="1" applyFill="1"/>
    <xf numFmtId="4" fontId="11" fillId="0" borderId="0" xfId="0" applyNumberFormat="1" applyFont="1" applyFill="1"/>
    <xf numFmtId="0" fontId="11" fillId="0" borderId="0" xfId="0" applyFont="1" applyFill="1" applyAlignment="1">
      <alignment wrapText="1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4" fontId="11" fillId="0" borderId="0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quotePrefix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horizontal="right" vertical="center"/>
    </xf>
    <xf numFmtId="166" fontId="13" fillId="0" borderId="18" xfId="0" applyNumberFormat="1" applyFont="1" applyFill="1" applyBorder="1" applyAlignment="1" applyProtection="1">
      <alignment vertical="top" wrapText="1" readingOrder="1"/>
      <protection locked="0"/>
    </xf>
    <xf numFmtId="0" fontId="11" fillId="0" borderId="1" xfId="0" applyFont="1" applyFill="1" applyBorder="1" applyAlignment="1">
      <alignment horizontal="right"/>
    </xf>
    <xf numFmtId="166" fontId="13" fillId="0" borderId="1" xfId="0" applyNumberFormat="1" applyFont="1" applyBorder="1" applyAlignment="1" applyProtection="1">
      <alignment vertical="top" wrapText="1" readingOrder="1"/>
      <protection locked="0"/>
    </xf>
    <xf numFmtId="0" fontId="11" fillId="0" borderId="0" xfId="0" quotePrefix="1" applyFont="1" applyFill="1" applyBorder="1" applyAlignment="1">
      <alignment horizontal="center" vertical="center"/>
    </xf>
    <xf numFmtId="4" fontId="11" fillId="0" borderId="0" xfId="0" applyNumberFormat="1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wrapText="1"/>
    </xf>
    <xf numFmtId="14" fontId="11" fillId="0" borderId="0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 wrapText="1"/>
    </xf>
    <xf numFmtId="0" fontId="0" fillId="0" borderId="1" xfId="0" quotePrefix="1" applyFont="1" applyFill="1" applyBorder="1"/>
    <xf numFmtId="166" fontId="13" fillId="0" borderId="1" xfId="0" applyNumberFormat="1" applyFont="1" applyFill="1" applyBorder="1" applyAlignment="1" applyProtection="1">
      <alignment vertical="top" wrapText="1" readingOrder="1"/>
      <protection locked="0"/>
    </xf>
    <xf numFmtId="0" fontId="13" fillId="0" borderId="1" xfId="0" applyFont="1" applyBorder="1" applyAlignment="1" applyProtection="1">
      <alignment vertical="top" wrapText="1" readingOrder="1"/>
      <protection locked="0"/>
    </xf>
    <xf numFmtId="167" fontId="11" fillId="0" borderId="0" xfId="0" applyNumberFormat="1" applyFont="1" applyFill="1"/>
    <xf numFmtId="4" fontId="0" fillId="0" borderId="0" xfId="0" applyNumberFormat="1" applyFont="1" applyFill="1" applyAlignment="1">
      <alignment vertical="center" wrapText="1"/>
    </xf>
    <xf numFmtId="0" fontId="13" fillId="0" borderId="1" xfId="0" applyFont="1" applyFill="1" applyBorder="1" applyAlignment="1" applyProtection="1">
      <alignment vertical="top" wrapText="1" readingOrder="1"/>
      <protection locked="0"/>
    </xf>
    <xf numFmtId="4" fontId="11" fillId="3" borderId="0" xfId="0" applyNumberFormat="1" applyFont="1" applyFill="1"/>
    <xf numFmtId="4" fontId="0" fillId="0" borderId="0" xfId="0" applyNumberFormat="1" applyFont="1" applyAlignment="1">
      <alignment vertical="center" wrapText="1"/>
    </xf>
    <xf numFmtId="0" fontId="11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0" fillId="2" borderId="1" xfId="0" quotePrefix="1" applyFont="1" applyFill="1" applyBorder="1"/>
    <xf numFmtId="166" fontId="13" fillId="2" borderId="1" xfId="0" applyNumberFormat="1" applyFont="1" applyFill="1" applyBorder="1" applyAlignment="1" applyProtection="1">
      <alignment vertical="top" wrapText="1" readingOrder="1"/>
      <protection locked="0"/>
    </xf>
    <xf numFmtId="0" fontId="13" fillId="2" borderId="1" xfId="0" applyFont="1" applyFill="1" applyBorder="1" applyAlignment="1" applyProtection="1">
      <alignment vertical="top" wrapText="1" readingOrder="1"/>
      <protection locked="0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right" vertical="center"/>
    </xf>
    <xf numFmtId="0" fontId="11" fillId="2" borderId="0" xfId="0" applyFont="1" applyFill="1"/>
    <xf numFmtId="4" fontId="11" fillId="2" borderId="0" xfId="0" applyNumberFormat="1" applyFont="1" applyFill="1"/>
    <xf numFmtId="4" fontId="0" fillId="2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1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/>
    </xf>
    <xf numFmtId="14" fontId="6" fillId="2" borderId="1" xfId="0" quotePrefix="1" applyNumberFormat="1" applyFont="1" applyFill="1" applyBorder="1" applyAlignment="1">
      <alignment horizontal="right"/>
    </xf>
    <xf numFmtId="4" fontId="10" fillId="2" borderId="17" xfId="0" applyNumberFormat="1" applyFont="1" applyFill="1" applyBorder="1" applyAlignment="1">
      <alignment horizontal="right" vertical="center"/>
    </xf>
    <xf numFmtId="4" fontId="6" fillId="2" borderId="0" xfId="0" applyNumberFormat="1" applyFont="1" applyFill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  <color rgb="FFFF33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5"/>
  <sheetViews>
    <sheetView tabSelected="1" topLeftCell="A2" zoomScaleNormal="100" workbookViewId="0">
      <selection activeCell="K11" sqref="J11:K11"/>
    </sheetView>
  </sheetViews>
  <sheetFormatPr defaultRowHeight="15" x14ac:dyDescent="0.25"/>
  <cols>
    <col min="1" max="1" width="5.5703125" style="1" customWidth="1"/>
    <col min="2" max="2" width="15.7109375" style="1" customWidth="1"/>
    <col min="3" max="3" width="44.140625" style="1" customWidth="1"/>
    <col min="4" max="4" width="68.7109375" style="1" customWidth="1"/>
    <col min="5" max="5" width="16.28515625" style="2" customWidth="1"/>
    <col min="6" max="6" width="11.5703125" style="2" customWidth="1"/>
    <col min="7" max="7" width="13.7109375" style="2" customWidth="1"/>
    <col min="8" max="8" width="15.7109375" style="1" customWidth="1"/>
    <col min="9" max="9" width="14.7109375" style="1" customWidth="1"/>
    <col min="10" max="10" width="7.140625" style="1" customWidth="1"/>
    <col min="11" max="11" width="16.140625" style="1" customWidth="1"/>
    <col min="12" max="12" width="17.42578125" style="1" customWidth="1"/>
    <col min="13" max="13" width="22" style="1" customWidth="1"/>
    <col min="14" max="16" width="11.42578125" style="1" bestFit="1" customWidth="1"/>
    <col min="17" max="16384" width="9.140625" style="1"/>
  </cols>
  <sheetData>
    <row r="1" spans="1:9" hidden="1" x14ac:dyDescent="0.25">
      <c r="A1" s="1" t="s">
        <v>0</v>
      </c>
      <c r="B1" s="1">
        <v>8079001.0499999998</v>
      </c>
      <c r="E1" s="2" t="s">
        <v>5</v>
      </c>
    </row>
    <row r="2" spans="1:9" ht="16.5" x14ac:dyDescent="0.3">
      <c r="A2" s="204" t="s">
        <v>14</v>
      </c>
      <c r="B2" s="204"/>
      <c r="C2" s="204"/>
      <c r="D2" s="204"/>
      <c r="E2" s="204"/>
      <c r="F2" s="42"/>
      <c r="G2" s="42"/>
      <c r="H2" s="43"/>
    </row>
    <row r="3" spans="1:9" ht="16.5" x14ac:dyDescent="0.3">
      <c r="A3" s="44"/>
      <c r="B3" s="44"/>
      <c r="C3" s="44"/>
      <c r="D3" s="44"/>
      <c r="E3" s="44"/>
      <c r="F3" s="42"/>
      <c r="G3" s="42"/>
      <c r="H3" s="43"/>
    </row>
    <row r="4" spans="1:9" ht="16.5" x14ac:dyDescent="0.3">
      <c r="A4" s="43"/>
      <c r="B4" s="43"/>
      <c r="C4" s="43"/>
      <c r="D4" s="43"/>
      <c r="E4" s="42"/>
      <c r="F4" s="42"/>
      <c r="G4" s="45"/>
      <c r="H4" s="43"/>
    </row>
    <row r="5" spans="1:9" ht="15.75" customHeight="1" x14ac:dyDescent="0.3">
      <c r="A5" s="205" t="s">
        <v>4</v>
      </c>
      <c r="B5" s="205"/>
      <c r="C5" s="205"/>
      <c r="D5" s="205"/>
      <c r="E5" s="205"/>
      <c r="F5" s="42"/>
      <c r="G5" s="42"/>
      <c r="H5" s="43"/>
    </row>
    <row r="6" spans="1:9" ht="15.75" customHeight="1" x14ac:dyDescent="0.3">
      <c r="A6" s="205" t="s">
        <v>75</v>
      </c>
      <c r="B6" s="205"/>
      <c r="C6" s="205"/>
      <c r="D6" s="205"/>
      <c r="E6" s="205"/>
      <c r="F6" s="42"/>
      <c r="G6" s="45"/>
      <c r="H6" s="43"/>
      <c r="I6" s="7"/>
    </row>
    <row r="7" spans="1:9" ht="16.5" x14ac:dyDescent="0.3">
      <c r="A7" s="206" t="s">
        <v>15</v>
      </c>
      <c r="B7" s="206"/>
      <c r="C7" s="206"/>
      <c r="D7" s="206"/>
      <c r="E7" s="206"/>
      <c r="F7" s="42"/>
      <c r="G7" s="42"/>
      <c r="H7" s="43"/>
    </row>
    <row r="8" spans="1:9" ht="16.5" x14ac:dyDescent="0.3">
      <c r="A8" s="81"/>
      <c r="B8" s="81"/>
      <c r="C8" s="81"/>
      <c r="D8" s="81"/>
      <c r="E8" s="81"/>
      <c r="F8" s="42"/>
      <c r="G8" s="42"/>
      <c r="H8" s="43"/>
    </row>
    <row r="9" spans="1:9" ht="16.5" x14ac:dyDescent="0.3">
      <c r="A9" s="81"/>
      <c r="B9" s="81"/>
      <c r="C9" s="81"/>
      <c r="D9" s="81"/>
      <c r="E9" s="81"/>
      <c r="F9" s="42"/>
      <c r="G9" s="42"/>
      <c r="H9" s="43"/>
    </row>
    <row r="10" spans="1:9" ht="16.5" x14ac:dyDescent="0.3">
      <c r="A10" s="46"/>
      <c r="B10" s="46"/>
      <c r="C10" s="46"/>
      <c r="D10" s="46"/>
      <c r="E10" s="46"/>
      <c r="F10" s="42"/>
      <c r="G10" s="42"/>
      <c r="H10" s="43"/>
    </row>
    <row r="11" spans="1:9" ht="17.25" thickBot="1" x14ac:dyDescent="0.35">
      <c r="A11" s="202" t="s">
        <v>8</v>
      </c>
      <c r="B11" s="202"/>
      <c r="C11" s="202"/>
      <c r="D11" s="202"/>
      <c r="E11" s="202"/>
      <c r="F11" s="42"/>
      <c r="G11" s="42"/>
      <c r="H11" s="43"/>
    </row>
    <row r="12" spans="1:9" ht="50.25" thickBot="1" x14ac:dyDescent="0.35">
      <c r="A12" s="47" t="s">
        <v>11</v>
      </c>
      <c r="B12" s="47" t="s">
        <v>6</v>
      </c>
      <c r="C12" s="48" t="s">
        <v>1</v>
      </c>
      <c r="D12" s="48" t="s">
        <v>2</v>
      </c>
      <c r="E12" s="49" t="s">
        <v>3</v>
      </c>
      <c r="F12" s="50" t="s">
        <v>10</v>
      </c>
      <c r="G12" s="48" t="s">
        <v>13</v>
      </c>
      <c r="H12" s="43"/>
    </row>
    <row r="13" spans="1:9" ht="17.25" x14ac:dyDescent="0.35">
      <c r="A13" s="153">
        <v>1</v>
      </c>
      <c r="B13" s="102">
        <v>-25358</v>
      </c>
      <c r="C13" s="103" t="s">
        <v>30</v>
      </c>
      <c r="D13" s="103" t="s">
        <v>999</v>
      </c>
      <c r="E13" s="104" t="s">
        <v>78</v>
      </c>
      <c r="F13" s="216" t="s">
        <v>1000</v>
      </c>
      <c r="G13" s="217" t="s">
        <v>13</v>
      </c>
      <c r="H13" s="43"/>
    </row>
    <row r="14" spans="1:9" ht="17.25" x14ac:dyDescent="0.35">
      <c r="A14" s="153">
        <v>2</v>
      </c>
      <c r="B14" s="102">
        <v>25358</v>
      </c>
      <c r="C14" s="103" t="s">
        <v>30</v>
      </c>
      <c r="D14" s="103" t="s">
        <v>1001</v>
      </c>
      <c r="E14" s="104" t="s">
        <v>78</v>
      </c>
      <c r="F14" s="105" t="s">
        <v>1000</v>
      </c>
      <c r="G14" s="217" t="s">
        <v>13</v>
      </c>
      <c r="H14" s="43"/>
    </row>
    <row r="15" spans="1:9" ht="17.25" x14ac:dyDescent="0.35">
      <c r="A15" s="153">
        <v>3</v>
      </c>
      <c r="B15" s="102">
        <v>-13032</v>
      </c>
      <c r="C15" s="103" t="s">
        <v>30</v>
      </c>
      <c r="D15" s="103" t="s">
        <v>1002</v>
      </c>
      <c r="E15" s="218" t="s">
        <v>78</v>
      </c>
      <c r="F15" s="105" t="s">
        <v>1000</v>
      </c>
      <c r="G15" s="217" t="s">
        <v>13</v>
      </c>
      <c r="H15" s="43"/>
    </row>
    <row r="16" spans="1:9" ht="17.25" x14ac:dyDescent="0.35">
      <c r="A16" s="153">
        <v>4</v>
      </c>
      <c r="B16" s="102">
        <v>13032</v>
      </c>
      <c r="C16" s="103" t="s">
        <v>30</v>
      </c>
      <c r="D16" s="103" t="s">
        <v>1003</v>
      </c>
      <c r="E16" s="218" t="s">
        <v>78</v>
      </c>
      <c r="F16" s="105" t="s">
        <v>1000</v>
      </c>
      <c r="G16" s="217" t="s">
        <v>13</v>
      </c>
      <c r="H16" s="43"/>
    </row>
    <row r="17" spans="1:8" ht="17.25" x14ac:dyDescent="0.35">
      <c r="A17" s="153">
        <v>5</v>
      </c>
      <c r="B17" s="102">
        <v>5895691</v>
      </c>
      <c r="C17" s="103" t="s">
        <v>30</v>
      </c>
      <c r="D17" s="103" t="s">
        <v>999</v>
      </c>
      <c r="E17" s="218" t="s">
        <v>74</v>
      </c>
      <c r="F17" s="105" t="s">
        <v>1000</v>
      </c>
      <c r="G17" s="217" t="s">
        <v>13</v>
      </c>
      <c r="H17" s="43"/>
    </row>
    <row r="18" spans="1:8" ht="17.25" x14ac:dyDescent="0.35">
      <c r="A18" s="153">
        <v>6</v>
      </c>
      <c r="B18" s="102">
        <v>180084</v>
      </c>
      <c r="C18" s="103" t="s">
        <v>30</v>
      </c>
      <c r="D18" s="103" t="s">
        <v>1003</v>
      </c>
      <c r="E18" s="218" t="s">
        <v>74</v>
      </c>
      <c r="F18" s="105" t="s">
        <v>1000</v>
      </c>
      <c r="G18" s="217" t="s">
        <v>13</v>
      </c>
      <c r="H18" s="43"/>
    </row>
    <row r="19" spans="1:8" s="132" customFormat="1" ht="17.25" x14ac:dyDescent="0.35">
      <c r="A19" s="153">
        <v>7</v>
      </c>
      <c r="B19" s="102">
        <v>53050</v>
      </c>
      <c r="C19" s="103" t="s">
        <v>30</v>
      </c>
      <c r="D19" s="103" t="s">
        <v>999</v>
      </c>
      <c r="E19" s="218" t="s">
        <v>307</v>
      </c>
      <c r="F19" s="105" t="s">
        <v>1000</v>
      </c>
      <c r="G19" s="217" t="s">
        <v>13</v>
      </c>
      <c r="H19" s="82"/>
    </row>
    <row r="20" spans="1:8" ht="17.25" x14ac:dyDescent="0.35">
      <c r="A20" s="153">
        <v>8</v>
      </c>
      <c r="B20" s="102">
        <v>5813</v>
      </c>
      <c r="C20" s="103" t="s">
        <v>30</v>
      </c>
      <c r="D20" s="103" t="s">
        <v>1003</v>
      </c>
      <c r="E20" s="218" t="s">
        <v>307</v>
      </c>
      <c r="F20" s="105" t="s">
        <v>1000</v>
      </c>
      <c r="G20" s="217" t="s">
        <v>13</v>
      </c>
      <c r="H20" s="43"/>
    </row>
    <row r="21" spans="1:8" ht="17.25" x14ac:dyDescent="0.35">
      <c r="A21" s="153">
        <v>9</v>
      </c>
      <c r="B21" s="102">
        <v>100</v>
      </c>
      <c r="C21" s="103" t="s">
        <v>30</v>
      </c>
      <c r="D21" s="103" t="s">
        <v>999</v>
      </c>
      <c r="E21" s="218" t="s">
        <v>113</v>
      </c>
      <c r="F21" s="105" t="s">
        <v>1000</v>
      </c>
      <c r="G21" s="217" t="s">
        <v>13</v>
      </c>
      <c r="H21" s="43"/>
    </row>
    <row r="22" spans="1:8" ht="17.25" x14ac:dyDescent="0.35">
      <c r="A22" s="153">
        <v>10</v>
      </c>
      <c r="B22" s="102">
        <v>454096</v>
      </c>
      <c r="C22" s="103" t="s">
        <v>30</v>
      </c>
      <c r="D22" s="103" t="s">
        <v>1004</v>
      </c>
      <c r="E22" s="104" t="s">
        <v>74</v>
      </c>
      <c r="F22" s="105" t="s">
        <v>1005</v>
      </c>
      <c r="G22" s="217" t="s">
        <v>13</v>
      </c>
      <c r="H22" s="43"/>
    </row>
    <row r="23" spans="1:8" ht="17.25" x14ac:dyDescent="0.35">
      <c r="A23" s="153">
        <v>11</v>
      </c>
      <c r="B23" s="102">
        <v>12134</v>
      </c>
      <c r="C23" s="103" t="s">
        <v>30</v>
      </c>
      <c r="D23" s="103" t="s">
        <v>1006</v>
      </c>
      <c r="E23" s="104" t="s">
        <v>74</v>
      </c>
      <c r="F23" s="105" t="s">
        <v>1005</v>
      </c>
      <c r="G23" s="217" t="s">
        <v>13</v>
      </c>
      <c r="H23" s="43"/>
    </row>
    <row r="24" spans="1:8" s="16" customFormat="1" ht="17.25" x14ac:dyDescent="0.35">
      <c r="A24" s="153">
        <v>12</v>
      </c>
      <c r="B24" s="102">
        <v>4250</v>
      </c>
      <c r="C24" s="103" t="s">
        <v>30</v>
      </c>
      <c r="D24" s="103" t="s">
        <v>1007</v>
      </c>
      <c r="E24" s="104" t="s">
        <v>74</v>
      </c>
      <c r="F24" s="216" t="s">
        <v>1008</v>
      </c>
      <c r="G24" s="217" t="s">
        <v>13</v>
      </c>
      <c r="H24" s="82"/>
    </row>
    <row r="25" spans="1:8" ht="17.25" x14ac:dyDescent="0.35">
      <c r="A25" s="153">
        <v>13</v>
      </c>
      <c r="B25" s="102">
        <v>53248</v>
      </c>
      <c r="C25" s="103" t="s">
        <v>30</v>
      </c>
      <c r="D25" s="103" t="s">
        <v>1009</v>
      </c>
      <c r="E25" s="104" t="s">
        <v>74</v>
      </c>
      <c r="F25" s="216" t="s">
        <v>1010</v>
      </c>
      <c r="G25" s="217" t="s">
        <v>13</v>
      </c>
      <c r="H25" s="43"/>
    </row>
    <row r="26" spans="1:8" ht="17.25" x14ac:dyDescent="0.35">
      <c r="A26" s="153">
        <v>14</v>
      </c>
      <c r="B26" s="32">
        <v>841</v>
      </c>
      <c r="C26" s="103" t="s">
        <v>1011</v>
      </c>
      <c r="D26" s="103" t="s">
        <v>1012</v>
      </c>
      <c r="E26" s="215" t="s">
        <v>87</v>
      </c>
      <c r="F26" s="216" t="s">
        <v>1013</v>
      </c>
      <c r="G26" s="217" t="s">
        <v>13</v>
      </c>
      <c r="H26" s="43"/>
    </row>
    <row r="27" spans="1:8" ht="17.25" x14ac:dyDescent="0.35">
      <c r="A27" s="153">
        <v>15</v>
      </c>
      <c r="B27" s="102">
        <v>1175</v>
      </c>
      <c r="C27" s="103" t="s">
        <v>1011</v>
      </c>
      <c r="D27" s="103" t="s">
        <v>1012</v>
      </c>
      <c r="E27" s="104" t="s">
        <v>88</v>
      </c>
      <c r="F27" s="216" t="s">
        <v>1013</v>
      </c>
      <c r="G27" s="217" t="s">
        <v>13</v>
      </c>
      <c r="H27" s="43"/>
    </row>
    <row r="28" spans="1:8" ht="17.25" x14ac:dyDescent="0.35">
      <c r="A28" s="153">
        <v>16</v>
      </c>
      <c r="B28" s="219">
        <v>-13000</v>
      </c>
      <c r="C28" s="103" t="s">
        <v>1011</v>
      </c>
      <c r="D28" s="103" t="s">
        <v>1012</v>
      </c>
      <c r="E28" s="104" t="s">
        <v>74</v>
      </c>
      <c r="F28" s="216" t="s">
        <v>1013</v>
      </c>
      <c r="G28" s="217" t="s">
        <v>13</v>
      </c>
      <c r="H28" s="43"/>
    </row>
    <row r="29" spans="1:8" ht="17.25" x14ac:dyDescent="0.35">
      <c r="A29" s="153">
        <v>17</v>
      </c>
      <c r="B29" s="32">
        <v>-1500</v>
      </c>
      <c r="C29" s="103" t="s">
        <v>1011</v>
      </c>
      <c r="D29" s="103" t="s">
        <v>1014</v>
      </c>
      <c r="E29" s="215" t="s">
        <v>99</v>
      </c>
      <c r="F29" s="216" t="s">
        <v>1013</v>
      </c>
      <c r="G29" s="217" t="s">
        <v>13</v>
      </c>
      <c r="H29" s="43"/>
    </row>
    <row r="30" spans="1:8" ht="17.25" x14ac:dyDescent="0.35">
      <c r="A30" s="153">
        <v>18</v>
      </c>
      <c r="B30" s="220">
        <v>-11182.16</v>
      </c>
      <c r="C30" s="103" t="s">
        <v>1011</v>
      </c>
      <c r="D30" s="103" t="s">
        <v>1012</v>
      </c>
      <c r="E30" s="217" t="s">
        <v>99</v>
      </c>
      <c r="F30" s="216" t="s">
        <v>1013</v>
      </c>
      <c r="G30" s="217" t="s">
        <v>13</v>
      </c>
      <c r="H30" s="43"/>
    </row>
    <row r="31" spans="1:8" ht="17.25" x14ac:dyDescent="0.35">
      <c r="A31" s="153">
        <v>19</v>
      </c>
      <c r="B31" s="32">
        <v>11182.16</v>
      </c>
      <c r="C31" s="103" t="s">
        <v>1011</v>
      </c>
      <c r="D31" s="103" t="s">
        <v>1012</v>
      </c>
      <c r="E31" s="217" t="s">
        <v>401</v>
      </c>
      <c r="F31" s="216" t="s">
        <v>1013</v>
      </c>
      <c r="G31" s="217" t="s">
        <v>13</v>
      </c>
      <c r="H31" s="43"/>
    </row>
    <row r="32" spans="1:8" ht="17.25" x14ac:dyDescent="0.35">
      <c r="A32" s="153">
        <v>20</v>
      </c>
      <c r="B32" s="32">
        <v>-11182.16</v>
      </c>
      <c r="C32" s="103" t="s">
        <v>1011</v>
      </c>
      <c r="D32" s="103" t="s">
        <v>1012</v>
      </c>
      <c r="E32" s="217" t="s">
        <v>401</v>
      </c>
      <c r="F32" s="216" t="s">
        <v>1013</v>
      </c>
      <c r="G32" s="217" t="s">
        <v>13</v>
      </c>
      <c r="H32" s="43"/>
    </row>
    <row r="33" spans="1:14" ht="17.25" x14ac:dyDescent="0.35">
      <c r="A33" s="153">
        <v>21</v>
      </c>
      <c r="B33" s="32">
        <v>818</v>
      </c>
      <c r="C33" s="103" t="s">
        <v>1011</v>
      </c>
      <c r="D33" s="103" t="s">
        <v>1012</v>
      </c>
      <c r="E33" s="217" t="s">
        <v>401</v>
      </c>
      <c r="F33" s="216" t="s">
        <v>1013</v>
      </c>
      <c r="G33" s="217" t="s">
        <v>13</v>
      </c>
      <c r="H33" s="43"/>
    </row>
    <row r="34" spans="1:14" ht="17.25" x14ac:dyDescent="0.35">
      <c r="A34" s="153">
        <v>22</v>
      </c>
      <c r="B34" s="32">
        <v>-6000</v>
      </c>
      <c r="C34" s="103" t="s">
        <v>1011</v>
      </c>
      <c r="D34" s="103" t="s">
        <v>1012</v>
      </c>
      <c r="E34" s="217" t="s">
        <v>124</v>
      </c>
      <c r="F34" s="216" t="s">
        <v>1013</v>
      </c>
      <c r="G34" s="217" t="s">
        <v>13</v>
      </c>
      <c r="H34" s="43"/>
    </row>
    <row r="35" spans="1:14" ht="17.25" x14ac:dyDescent="0.35">
      <c r="A35" s="153">
        <v>23</v>
      </c>
      <c r="B35" s="32">
        <v>-9065</v>
      </c>
      <c r="C35" s="103" t="s">
        <v>1011</v>
      </c>
      <c r="D35" s="103" t="s">
        <v>1012</v>
      </c>
      <c r="E35" s="217" t="s">
        <v>132</v>
      </c>
      <c r="F35" s="216" t="s">
        <v>1013</v>
      </c>
      <c r="G35" s="217" t="s">
        <v>13</v>
      </c>
      <c r="H35" s="43"/>
    </row>
    <row r="36" spans="1:14" ht="17.25" x14ac:dyDescent="0.35">
      <c r="A36" s="153">
        <v>24</v>
      </c>
      <c r="B36" s="32">
        <v>2000</v>
      </c>
      <c r="C36" s="103" t="s">
        <v>1015</v>
      </c>
      <c r="D36" s="103" t="s">
        <v>1016</v>
      </c>
      <c r="E36" s="215" t="s">
        <v>88</v>
      </c>
      <c r="F36" s="216" t="s">
        <v>1017</v>
      </c>
      <c r="G36" s="217" t="s">
        <v>13</v>
      </c>
      <c r="H36" s="43"/>
    </row>
    <row r="37" spans="1:14" ht="17.25" x14ac:dyDescent="0.35">
      <c r="A37" s="153">
        <v>25</v>
      </c>
      <c r="B37" s="32">
        <v>12334</v>
      </c>
      <c r="C37" s="103" t="s">
        <v>1018</v>
      </c>
      <c r="D37" s="103" t="s">
        <v>1019</v>
      </c>
      <c r="E37" s="104" t="s">
        <v>74</v>
      </c>
      <c r="F37" s="105" t="s">
        <v>1020</v>
      </c>
      <c r="G37" s="217" t="s">
        <v>13</v>
      </c>
      <c r="H37" s="43"/>
    </row>
    <row r="38" spans="1:14" ht="17.25" x14ac:dyDescent="0.35">
      <c r="A38" s="153">
        <v>26</v>
      </c>
      <c r="B38" s="102">
        <v>265782</v>
      </c>
      <c r="C38" s="103" t="s">
        <v>30</v>
      </c>
      <c r="D38" s="103" t="s">
        <v>1021</v>
      </c>
      <c r="E38" s="104" t="s">
        <v>74</v>
      </c>
      <c r="F38" s="105" t="s">
        <v>1022</v>
      </c>
      <c r="G38" s="217" t="s">
        <v>13</v>
      </c>
      <c r="H38" s="43"/>
    </row>
    <row r="39" spans="1:14" ht="17.25" x14ac:dyDescent="0.35">
      <c r="A39" s="153">
        <v>27</v>
      </c>
      <c r="B39" s="102">
        <v>10224</v>
      </c>
      <c r="C39" s="103" t="s">
        <v>30</v>
      </c>
      <c r="D39" s="103" t="s">
        <v>1023</v>
      </c>
      <c r="E39" s="104" t="s">
        <v>74</v>
      </c>
      <c r="F39" s="105" t="s">
        <v>1022</v>
      </c>
      <c r="G39" s="217" t="s">
        <v>13</v>
      </c>
      <c r="H39" s="43"/>
    </row>
    <row r="40" spans="1:14" ht="17.25" x14ac:dyDescent="0.35">
      <c r="A40" s="153">
        <v>28</v>
      </c>
      <c r="B40" s="102">
        <v>4500</v>
      </c>
      <c r="C40" s="103" t="s">
        <v>30</v>
      </c>
      <c r="D40" s="103" t="s">
        <v>1024</v>
      </c>
      <c r="E40" s="218" t="s">
        <v>307</v>
      </c>
      <c r="F40" s="105" t="s">
        <v>1022</v>
      </c>
      <c r="G40" s="217" t="s">
        <v>13</v>
      </c>
      <c r="H40" s="43"/>
    </row>
    <row r="41" spans="1:14" ht="17.25" x14ac:dyDescent="0.35">
      <c r="A41" s="153">
        <v>29</v>
      </c>
      <c r="B41" s="32">
        <v>540</v>
      </c>
      <c r="C41" s="103" t="s">
        <v>30</v>
      </c>
      <c r="D41" s="103" t="s">
        <v>1023</v>
      </c>
      <c r="E41" s="218" t="s">
        <v>307</v>
      </c>
      <c r="F41" s="105" t="s">
        <v>1022</v>
      </c>
      <c r="G41" s="217" t="s">
        <v>13</v>
      </c>
      <c r="H41" s="43"/>
    </row>
    <row r="42" spans="1:14" ht="17.25" x14ac:dyDescent="0.35">
      <c r="A42" s="153">
        <v>30</v>
      </c>
      <c r="B42" s="102">
        <v>141687</v>
      </c>
      <c r="C42" s="103" t="s">
        <v>30</v>
      </c>
      <c r="D42" s="103" t="s">
        <v>1025</v>
      </c>
      <c r="E42" s="104" t="s">
        <v>74</v>
      </c>
      <c r="F42" s="105" t="s">
        <v>1026</v>
      </c>
      <c r="G42" s="217" t="s">
        <v>13</v>
      </c>
      <c r="H42" s="43"/>
    </row>
    <row r="43" spans="1:14" ht="17.25" x14ac:dyDescent="0.35">
      <c r="A43" s="153">
        <v>31</v>
      </c>
      <c r="B43" s="102">
        <v>4114</v>
      </c>
      <c r="C43" s="103" t="s">
        <v>30</v>
      </c>
      <c r="D43" s="103" t="s">
        <v>1027</v>
      </c>
      <c r="E43" s="104" t="s">
        <v>74</v>
      </c>
      <c r="F43" s="105" t="s">
        <v>1026</v>
      </c>
      <c r="G43" s="217" t="s">
        <v>13</v>
      </c>
      <c r="H43" s="43"/>
    </row>
    <row r="44" spans="1:14" ht="17.25" x14ac:dyDescent="0.35">
      <c r="A44" s="153">
        <v>32</v>
      </c>
      <c r="B44" s="102">
        <v>555</v>
      </c>
      <c r="C44" s="103" t="s">
        <v>30</v>
      </c>
      <c r="D44" s="103" t="s">
        <v>1028</v>
      </c>
      <c r="E44" s="217" t="s">
        <v>124</v>
      </c>
      <c r="F44" s="105" t="s">
        <v>1026</v>
      </c>
      <c r="G44" s="217" t="s">
        <v>13</v>
      </c>
      <c r="H44" s="43"/>
    </row>
    <row r="45" spans="1:14" ht="16.5" x14ac:dyDescent="0.3">
      <c r="A45" s="52"/>
      <c r="B45" s="53"/>
      <c r="C45" s="54"/>
      <c r="D45" s="54"/>
      <c r="E45" s="55"/>
      <c r="F45" s="56"/>
      <c r="G45" s="55"/>
      <c r="H45" s="43"/>
    </row>
    <row r="46" spans="1:14" ht="15.75" customHeight="1" thickBot="1" x14ac:dyDescent="0.35">
      <c r="A46" s="203" t="s">
        <v>9</v>
      </c>
      <c r="B46" s="203"/>
      <c r="C46" s="203"/>
      <c r="D46" s="203"/>
      <c r="E46" s="203"/>
      <c r="F46" s="42"/>
      <c r="G46" s="42"/>
      <c r="H46" s="43"/>
    </row>
    <row r="47" spans="1:14" ht="45.75" customHeight="1" thickBot="1" x14ac:dyDescent="0.35">
      <c r="A47" s="58" t="s">
        <v>11</v>
      </c>
      <c r="B47" s="58" t="s">
        <v>7</v>
      </c>
      <c r="C47" s="58" t="s">
        <v>1</v>
      </c>
      <c r="D47" s="59" t="s">
        <v>2</v>
      </c>
      <c r="E47" s="60" t="s">
        <v>3</v>
      </c>
      <c r="F47" s="60" t="s">
        <v>10</v>
      </c>
      <c r="G47" s="61" t="s">
        <v>13</v>
      </c>
      <c r="H47" s="62"/>
    </row>
    <row r="48" spans="1:14" s="14" customFormat="1" ht="15" customHeight="1" x14ac:dyDescent="0.35">
      <c r="A48" s="106">
        <v>1</v>
      </c>
      <c r="B48" s="102">
        <v>11550</v>
      </c>
      <c r="C48" s="103" t="s">
        <v>76</v>
      </c>
      <c r="D48" s="103" t="s">
        <v>77</v>
      </c>
      <c r="E48" s="104" t="s">
        <v>78</v>
      </c>
      <c r="F48" s="107" t="s">
        <v>69</v>
      </c>
      <c r="G48" s="108" t="s">
        <v>13</v>
      </c>
      <c r="H48" s="34" t="s">
        <v>38</v>
      </c>
      <c r="I48" s="12"/>
      <c r="J48" s="13"/>
      <c r="L48" s="15"/>
      <c r="M48" s="15"/>
      <c r="N48" s="13"/>
    </row>
    <row r="49" spans="1:14" s="14" customFormat="1" ht="15" customHeight="1" x14ac:dyDescent="0.35">
      <c r="A49" s="106">
        <v>2</v>
      </c>
      <c r="B49" s="109">
        <v>5988.22</v>
      </c>
      <c r="C49" s="83" t="s">
        <v>76</v>
      </c>
      <c r="D49" s="83" t="s">
        <v>77</v>
      </c>
      <c r="E49" s="110" t="s">
        <v>78</v>
      </c>
      <c r="F49" s="105" t="s">
        <v>69</v>
      </c>
      <c r="G49" s="85" t="s">
        <v>13</v>
      </c>
      <c r="H49" s="34" t="s">
        <v>38</v>
      </c>
      <c r="I49" s="12"/>
      <c r="J49" s="13"/>
      <c r="L49" s="15"/>
      <c r="M49" s="15"/>
      <c r="N49" s="13"/>
    </row>
    <row r="50" spans="1:14" s="14" customFormat="1" ht="15" customHeight="1" x14ac:dyDescent="0.35">
      <c r="A50" s="106">
        <v>3</v>
      </c>
      <c r="B50" s="111">
        <v>1190</v>
      </c>
      <c r="C50" s="112" t="s">
        <v>79</v>
      </c>
      <c r="D50" s="124" t="s">
        <v>81</v>
      </c>
      <c r="E50" s="104" t="s">
        <v>78</v>
      </c>
      <c r="F50" s="105" t="s">
        <v>37</v>
      </c>
      <c r="G50" s="113" t="s">
        <v>13</v>
      </c>
      <c r="H50" s="114" t="s">
        <v>38</v>
      </c>
      <c r="J50" s="13"/>
      <c r="L50" s="15"/>
      <c r="M50" s="15"/>
      <c r="N50" s="13"/>
    </row>
    <row r="51" spans="1:14" s="14" customFormat="1" ht="15" customHeight="1" x14ac:dyDescent="0.35">
      <c r="A51" s="106">
        <v>4</v>
      </c>
      <c r="B51" s="109">
        <v>442.32</v>
      </c>
      <c r="C51" s="83" t="s">
        <v>80</v>
      </c>
      <c r="D51" s="83" t="s">
        <v>36</v>
      </c>
      <c r="E51" s="110" t="s">
        <v>78</v>
      </c>
      <c r="F51" s="105" t="s">
        <v>37</v>
      </c>
      <c r="G51" s="113" t="s">
        <v>13</v>
      </c>
      <c r="H51" s="114" t="s">
        <v>38</v>
      </c>
      <c r="J51" s="13"/>
      <c r="L51" s="15"/>
      <c r="M51" s="15"/>
      <c r="N51" s="13"/>
    </row>
    <row r="52" spans="1:14" ht="15" customHeight="1" x14ac:dyDescent="0.35">
      <c r="A52" s="106">
        <v>5</v>
      </c>
      <c r="B52" s="35">
        <v>60726.89</v>
      </c>
      <c r="C52" s="36" t="s">
        <v>76</v>
      </c>
      <c r="D52" s="83" t="s">
        <v>82</v>
      </c>
      <c r="E52" s="104" t="s">
        <v>83</v>
      </c>
      <c r="F52" s="115" t="s">
        <v>69</v>
      </c>
      <c r="G52" s="85" t="s">
        <v>13</v>
      </c>
      <c r="H52" s="34" t="s">
        <v>38</v>
      </c>
      <c r="J52" s="4"/>
      <c r="L52" s="5"/>
      <c r="M52" s="5"/>
      <c r="N52" s="4"/>
    </row>
    <row r="53" spans="1:14" ht="15" customHeight="1" x14ac:dyDescent="0.35">
      <c r="A53" s="106">
        <v>6</v>
      </c>
      <c r="B53" s="116">
        <v>30017.75</v>
      </c>
      <c r="C53" s="36" t="s">
        <v>76</v>
      </c>
      <c r="D53" s="86" t="s">
        <v>82</v>
      </c>
      <c r="E53" s="110" t="s">
        <v>83</v>
      </c>
      <c r="F53" s="117" t="s">
        <v>69</v>
      </c>
      <c r="G53" s="85" t="s">
        <v>13</v>
      </c>
      <c r="H53" s="34" t="s">
        <v>38</v>
      </c>
      <c r="J53" s="4"/>
      <c r="L53" s="5"/>
      <c r="M53" s="5"/>
      <c r="N53" s="4"/>
    </row>
    <row r="54" spans="1:14" s="14" customFormat="1" ht="15" customHeight="1" x14ac:dyDescent="0.35">
      <c r="A54" s="106">
        <v>7</v>
      </c>
      <c r="B54" s="118">
        <v>168668.04</v>
      </c>
      <c r="C54" s="36" t="s">
        <v>84</v>
      </c>
      <c r="D54" s="119" t="s">
        <v>85</v>
      </c>
      <c r="E54" s="110" t="s">
        <v>83</v>
      </c>
      <c r="F54" s="117" t="s">
        <v>43</v>
      </c>
      <c r="G54" s="113" t="s">
        <v>13</v>
      </c>
      <c r="H54" s="114" t="s">
        <v>44</v>
      </c>
      <c r="J54" s="13"/>
      <c r="L54" s="15"/>
      <c r="M54" s="15"/>
      <c r="N54" s="13"/>
    </row>
    <row r="55" spans="1:14" s="14" customFormat="1" ht="18.75" customHeight="1" x14ac:dyDescent="0.35">
      <c r="A55" s="106">
        <v>8</v>
      </c>
      <c r="B55" s="35">
        <v>3747.2</v>
      </c>
      <c r="C55" s="36" t="s">
        <v>66</v>
      </c>
      <c r="D55" s="36" t="s">
        <v>86</v>
      </c>
      <c r="E55" s="110" t="s">
        <v>83</v>
      </c>
      <c r="F55" s="115" t="s">
        <v>68</v>
      </c>
      <c r="G55" s="85" t="s">
        <v>13</v>
      </c>
      <c r="H55" s="34" t="s">
        <v>44</v>
      </c>
      <c r="J55" s="13"/>
      <c r="L55" s="15"/>
      <c r="M55" s="15"/>
      <c r="N55" s="13"/>
    </row>
    <row r="56" spans="1:14" s="14" customFormat="1" ht="19.5" customHeight="1" x14ac:dyDescent="0.35">
      <c r="A56" s="106">
        <v>9</v>
      </c>
      <c r="B56" s="118">
        <v>75126.100000000006</v>
      </c>
      <c r="C56" s="36" t="s">
        <v>66</v>
      </c>
      <c r="D56" s="36" t="s">
        <v>67</v>
      </c>
      <c r="E56" s="110" t="s">
        <v>83</v>
      </c>
      <c r="F56" s="115" t="s">
        <v>68</v>
      </c>
      <c r="G56" s="85" t="s">
        <v>13</v>
      </c>
      <c r="H56" s="34" t="s">
        <v>38</v>
      </c>
      <c r="J56" s="13"/>
      <c r="L56" s="15"/>
      <c r="M56" s="15"/>
      <c r="N56" s="13"/>
    </row>
    <row r="57" spans="1:14" ht="17.25" customHeight="1" x14ac:dyDescent="0.35">
      <c r="A57" s="106">
        <v>10</v>
      </c>
      <c r="B57" s="35">
        <v>71.12</v>
      </c>
      <c r="C57" s="36" t="s">
        <v>13</v>
      </c>
      <c r="D57" s="120" t="s">
        <v>39</v>
      </c>
      <c r="E57" s="110" t="s">
        <v>87</v>
      </c>
      <c r="F57" s="117" t="s">
        <v>40</v>
      </c>
      <c r="G57" s="113" t="s">
        <v>13</v>
      </c>
      <c r="H57" s="114" t="s">
        <v>38</v>
      </c>
      <c r="J57" s="4"/>
      <c r="L57" s="5"/>
      <c r="M57" s="5"/>
      <c r="N57" s="4"/>
    </row>
    <row r="58" spans="1:14" s="14" customFormat="1" ht="15" customHeight="1" x14ac:dyDescent="0.35">
      <c r="A58" s="106">
        <v>11</v>
      </c>
      <c r="B58" s="118">
        <v>34.96</v>
      </c>
      <c r="C58" s="36" t="s">
        <v>13</v>
      </c>
      <c r="D58" s="120" t="s">
        <v>39</v>
      </c>
      <c r="E58" s="110" t="s">
        <v>87</v>
      </c>
      <c r="F58" s="115" t="s">
        <v>40</v>
      </c>
      <c r="G58" s="85" t="s">
        <v>13</v>
      </c>
      <c r="H58" s="34" t="s">
        <v>38</v>
      </c>
      <c r="J58" s="13"/>
      <c r="L58" s="15"/>
      <c r="M58" s="15"/>
      <c r="N58" s="13"/>
    </row>
    <row r="59" spans="1:14" s="14" customFormat="1" ht="15" customHeight="1" x14ac:dyDescent="0.35">
      <c r="A59" s="106">
        <v>12</v>
      </c>
      <c r="B59" s="35">
        <v>59691.53</v>
      </c>
      <c r="C59" s="36" t="s">
        <v>47</v>
      </c>
      <c r="D59" s="36" t="s">
        <v>48</v>
      </c>
      <c r="E59" s="110" t="s">
        <v>88</v>
      </c>
      <c r="F59" s="115" t="s">
        <v>43</v>
      </c>
      <c r="G59" s="85" t="s">
        <v>13</v>
      </c>
      <c r="H59" s="34" t="s">
        <v>44</v>
      </c>
      <c r="J59" s="13"/>
      <c r="L59" s="15"/>
      <c r="M59" s="15"/>
      <c r="N59" s="13"/>
    </row>
    <row r="60" spans="1:14" s="14" customFormat="1" ht="15" customHeight="1" x14ac:dyDescent="0.35">
      <c r="A60" s="106">
        <v>13</v>
      </c>
      <c r="B60" s="121">
        <v>283.83</v>
      </c>
      <c r="C60" s="122" t="s">
        <v>13</v>
      </c>
      <c r="D60" s="122" t="s">
        <v>39</v>
      </c>
      <c r="E60" s="110" t="s">
        <v>88</v>
      </c>
      <c r="F60" s="115" t="s">
        <v>40</v>
      </c>
      <c r="G60" s="113" t="s">
        <v>13</v>
      </c>
      <c r="H60" s="114" t="s">
        <v>38</v>
      </c>
      <c r="J60" s="13"/>
      <c r="L60" s="15"/>
      <c r="M60" s="15"/>
      <c r="N60" s="13"/>
    </row>
    <row r="61" spans="1:14" s="14" customFormat="1" ht="15" customHeight="1" x14ac:dyDescent="0.35">
      <c r="A61" s="106">
        <v>14</v>
      </c>
      <c r="B61" s="121">
        <v>243.08</v>
      </c>
      <c r="C61" s="122" t="s">
        <v>89</v>
      </c>
      <c r="D61" s="123" t="s">
        <v>90</v>
      </c>
      <c r="E61" s="110" t="s">
        <v>91</v>
      </c>
      <c r="F61" s="115" t="s">
        <v>41</v>
      </c>
      <c r="G61" s="113" t="s">
        <v>13</v>
      </c>
      <c r="H61" s="114" t="s">
        <v>38</v>
      </c>
      <c r="J61" s="13"/>
      <c r="L61" s="15"/>
      <c r="M61" s="15"/>
      <c r="N61" s="13"/>
    </row>
    <row r="62" spans="1:14" s="14" customFormat="1" ht="15" customHeight="1" x14ac:dyDescent="0.35">
      <c r="A62" s="106">
        <v>15</v>
      </c>
      <c r="B62" s="121">
        <v>-125.51</v>
      </c>
      <c r="C62" s="122" t="s">
        <v>13</v>
      </c>
      <c r="D62" s="123" t="s">
        <v>92</v>
      </c>
      <c r="E62" s="110" t="s">
        <v>91</v>
      </c>
      <c r="F62" s="115" t="s">
        <v>42</v>
      </c>
      <c r="G62" s="113" t="s">
        <v>13</v>
      </c>
      <c r="H62" s="114" t="s">
        <v>38</v>
      </c>
      <c r="J62" s="13"/>
      <c r="L62" s="15"/>
      <c r="M62" s="15"/>
      <c r="N62" s="13"/>
    </row>
    <row r="63" spans="1:14" s="14" customFormat="1" ht="15" customHeight="1" x14ac:dyDescent="0.35">
      <c r="A63" s="106">
        <v>16</v>
      </c>
      <c r="B63" s="121">
        <v>7973</v>
      </c>
      <c r="C63" s="122" t="s">
        <v>93</v>
      </c>
      <c r="D63" s="123" t="s">
        <v>94</v>
      </c>
      <c r="E63" s="110" t="s">
        <v>91</v>
      </c>
      <c r="F63" s="115" t="s">
        <v>43</v>
      </c>
      <c r="G63" s="113" t="s">
        <v>13</v>
      </c>
      <c r="H63" s="114" t="s">
        <v>38</v>
      </c>
      <c r="J63" s="13"/>
      <c r="L63" s="15"/>
      <c r="M63" s="15"/>
      <c r="N63" s="13"/>
    </row>
    <row r="64" spans="1:14" s="14" customFormat="1" ht="15" customHeight="1" x14ac:dyDescent="0.35">
      <c r="A64" s="106">
        <v>17</v>
      </c>
      <c r="B64" s="121">
        <v>1138</v>
      </c>
      <c r="C64" s="124" t="s">
        <v>45</v>
      </c>
      <c r="D64" s="122" t="s">
        <v>46</v>
      </c>
      <c r="E64" s="110" t="s">
        <v>91</v>
      </c>
      <c r="F64" s="115" t="s">
        <v>37</v>
      </c>
      <c r="G64" s="113" t="s">
        <v>13</v>
      </c>
      <c r="H64" s="114" t="s">
        <v>38</v>
      </c>
      <c r="J64" s="13"/>
      <c r="N64" s="13"/>
    </row>
    <row r="65" spans="1:16" s="14" customFormat="1" ht="15" customHeight="1" x14ac:dyDescent="0.35">
      <c r="A65" s="106">
        <v>18</v>
      </c>
      <c r="B65" s="121">
        <v>1659.44</v>
      </c>
      <c r="C65" s="124" t="s">
        <v>80</v>
      </c>
      <c r="D65" s="122" t="s">
        <v>96</v>
      </c>
      <c r="E65" s="110" t="s">
        <v>91</v>
      </c>
      <c r="F65" s="115" t="s">
        <v>37</v>
      </c>
      <c r="G65" s="113" t="s">
        <v>13</v>
      </c>
      <c r="H65" s="114" t="s">
        <v>38</v>
      </c>
      <c r="J65" s="13"/>
      <c r="N65" s="13"/>
    </row>
    <row r="66" spans="1:16" s="14" customFormat="1" ht="15" customHeight="1" x14ac:dyDescent="0.35">
      <c r="A66" s="106">
        <v>19</v>
      </c>
      <c r="B66" s="121">
        <v>153.62</v>
      </c>
      <c r="C66" s="122" t="s">
        <v>80</v>
      </c>
      <c r="D66" s="123" t="s">
        <v>95</v>
      </c>
      <c r="E66" s="110" t="s">
        <v>91</v>
      </c>
      <c r="F66" s="115" t="s">
        <v>37</v>
      </c>
      <c r="G66" s="113" t="s">
        <v>13</v>
      </c>
      <c r="H66" s="114" t="s">
        <v>38</v>
      </c>
      <c r="J66" s="13"/>
      <c r="N66" s="13"/>
    </row>
    <row r="67" spans="1:16" s="14" customFormat="1" ht="15" customHeight="1" x14ac:dyDescent="0.35">
      <c r="A67" s="106">
        <v>20</v>
      </c>
      <c r="B67" s="121">
        <v>1636.61</v>
      </c>
      <c r="C67" s="124" t="s">
        <v>80</v>
      </c>
      <c r="D67" s="123" t="s">
        <v>95</v>
      </c>
      <c r="E67" s="110" t="s">
        <v>91</v>
      </c>
      <c r="F67" s="115" t="s">
        <v>37</v>
      </c>
      <c r="G67" s="113" t="s">
        <v>13</v>
      </c>
      <c r="H67" s="114" t="s">
        <v>38</v>
      </c>
      <c r="J67" s="13"/>
      <c r="N67" s="13"/>
    </row>
    <row r="68" spans="1:16" s="14" customFormat="1" ht="15" customHeight="1" x14ac:dyDescent="0.35">
      <c r="A68" s="106">
        <v>21</v>
      </c>
      <c r="B68" s="121">
        <v>10398.01</v>
      </c>
      <c r="C68" s="122" t="s">
        <v>80</v>
      </c>
      <c r="D68" s="123" t="s">
        <v>36</v>
      </c>
      <c r="E68" s="110" t="s">
        <v>91</v>
      </c>
      <c r="F68" s="115" t="s">
        <v>37</v>
      </c>
      <c r="G68" s="113" t="s">
        <v>13</v>
      </c>
      <c r="H68" s="114" t="s">
        <v>38</v>
      </c>
      <c r="J68" s="13"/>
      <c r="N68" s="13"/>
    </row>
    <row r="69" spans="1:16" s="14" customFormat="1" ht="15" customHeight="1" x14ac:dyDescent="0.35">
      <c r="A69" s="106">
        <v>22</v>
      </c>
      <c r="B69" s="121">
        <v>1248.3499999999999</v>
      </c>
      <c r="C69" s="124" t="s">
        <v>80</v>
      </c>
      <c r="D69" s="123" t="s">
        <v>36</v>
      </c>
      <c r="E69" s="110" t="s">
        <v>91</v>
      </c>
      <c r="F69" s="115" t="s">
        <v>37</v>
      </c>
      <c r="G69" s="113" t="s">
        <v>13</v>
      </c>
      <c r="H69" s="114" t="s">
        <v>38</v>
      </c>
      <c r="J69" s="13"/>
      <c r="N69" s="13"/>
    </row>
    <row r="70" spans="1:16" s="14" customFormat="1" ht="15" customHeight="1" x14ac:dyDescent="0.35">
      <c r="A70" s="106">
        <v>23</v>
      </c>
      <c r="B70" s="121">
        <v>3286.84</v>
      </c>
      <c r="C70" s="122" t="s">
        <v>80</v>
      </c>
      <c r="D70" s="123" t="s">
        <v>36</v>
      </c>
      <c r="E70" s="110" t="s">
        <v>91</v>
      </c>
      <c r="F70" s="115" t="s">
        <v>37</v>
      </c>
      <c r="G70" s="113" t="s">
        <v>13</v>
      </c>
      <c r="H70" s="114" t="s">
        <v>38</v>
      </c>
      <c r="J70" s="13"/>
      <c r="N70" s="13"/>
    </row>
    <row r="71" spans="1:16" s="14" customFormat="1" ht="16.5" x14ac:dyDescent="0.35">
      <c r="A71" s="106">
        <v>24</v>
      </c>
      <c r="B71" s="121">
        <v>347</v>
      </c>
      <c r="C71" s="124" t="s">
        <v>80</v>
      </c>
      <c r="D71" s="119" t="s">
        <v>36</v>
      </c>
      <c r="E71" s="110" t="s">
        <v>91</v>
      </c>
      <c r="F71" s="115" t="s">
        <v>37</v>
      </c>
      <c r="G71" s="113" t="s">
        <v>13</v>
      </c>
      <c r="H71" s="114" t="s">
        <v>38</v>
      </c>
      <c r="J71" s="13"/>
      <c r="N71" s="13"/>
      <c r="O71" s="13"/>
      <c r="P71" s="13"/>
    </row>
    <row r="72" spans="1:16" ht="16.5" x14ac:dyDescent="0.35">
      <c r="A72" s="106">
        <v>25</v>
      </c>
      <c r="B72" s="35">
        <v>4805.34</v>
      </c>
      <c r="C72" s="122" t="s">
        <v>80</v>
      </c>
      <c r="D72" s="36" t="s">
        <v>36</v>
      </c>
      <c r="E72" s="110" t="s">
        <v>91</v>
      </c>
      <c r="F72" s="115" t="s">
        <v>37</v>
      </c>
      <c r="G72" s="113" t="s">
        <v>13</v>
      </c>
      <c r="H72" s="114" t="s">
        <v>38</v>
      </c>
      <c r="J72" s="4"/>
      <c r="N72" s="4"/>
      <c r="O72" s="4"/>
      <c r="P72" s="4"/>
    </row>
    <row r="73" spans="1:16" ht="16.5" x14ac:dyDescent="0.35">
      <c r="A73" s="106">
        <v>26</v>
      </c>
      <c r="B73" s="35">
        <v>1761.2</v>
      </c>
      <c r="C73" s="124" t="s">
        <v>80</v>
      </c>
      <c r="D73" s="36" t="s">
        <v>96</v>
      </c>
      <c r="E73" s="110" t="s">
        <v>91</v>
      </c>
      <c r="F73" s="115" t="s">
        <v>37</v>
      </c>
      <c r="G73" s="113" t="s">
        <v>13</v>
      </c>
      <c r="H73" s="114" t="s">
        <v>38</v>
      </c>
      <c r="J73" s="4"/>
      <c r="N73" s="4"/>
      <c r="O73" s="4"/>
      <c r="P73" s="4"/>
    </row>
    <row r="74" spans="1:16" ht="16.5" x14ac:dyDescent="0.35">
      <c r="A74" s="106">
        <v>27</v>
      </c>
      <c r="B74" s="37">
        <v>1347.03</v>
      </c>
      <c r="C74" s="36" t="s">
        <v>72</v>
      </c>
      <c r="D74" s="36" t="s">
        <v>97</v>
      </c>
      <c r="E74" s="110" t="s">
        <v>91</v>
      </c>
      <c r="F74" s="115" t="s">
        <v>40</v>
      </c>
      <c r="G74" s="113" t="s">
        <v>13</v>
      </c>
      <c r="H74" s="114" t="s">
        <v>38</v>
      </c>
      <c r="J74" s="4"/>
      <c r="N74" s="4"/>
    </row>
    <row r="75" spans="1:16" s="14" customFormat="1" ht="16.5" x14ac:dyDescent="0.35">
      <c r="A75" s="106">
        <v>28</v>
      </c>
      <c r="B75" s="111">
        <v>1888.94</v>
      </c>
      <c r="C75" s="124" t="s">
        <v>72</v>
      </c>
      <c r="D75" s="124" t="s">
        <v>97</v>
      </c>
      <c r="E75" s="110" t="s">
        <v>91</v>
      </c>
      <c r="F75" s="115" t="s">
        <v>40</v>
      </c>
      <c r="G75" s="113" t="s">
        <v>13</v>
      </c>
      <c r="H75" s="114" t="s">
        <v>38</v>
      </c>
      <c r="J75" s="13"/>
      <c r="N75" s="13"/>
    </row>
    <row r="76" spans="1:16" s="14" customFormat="1" ht="16.5" x14ac:dyDescent="0.35">
      <c r="A76" s="106">
        <v>29</v>
      </c>
      <c r="B76" s="121">
        <v>1798.44</v>
      </c>
      <c r="C76" s="125" t="s">
        <v>13</v>
      </c>
      <c r="D76" s="36" t="s">
        <v>39</v>
      </c>
      <c r="E76" s="126" t="s">
        <v>74</v>
      </c>
      <c r="F76" s="115" t="s">
        <v>40</v>
      </c>
      <c r="G76" s="85" t="s">
        <v>13</v>
      </c>
      <c r="H76" s="100" t="s">
        <v>38</v>
      </c>
      <c r="J76" s="13"/>
      <c r="N76" s="13"/>
    </row>
    <row r="77" spans="1:16" s="14" customFormat="1" ht="16.5" x14ac:dyDescent="0.35">
      <c r="A77" s="106">
        <v>30</v>
      </c>
      <c r="B77" s="111">
        <v>-7</v>
      </c>
      <c r="C77" s="124" t="s">
        <v>13</v>
      </c>
      <c r="D77" s="124" t="s">
        <v>59</v>
      </c>
      <c r="E77" s="126" t="s">
        <v>74</v>
      </c>
      <c r="F77" s="115" t="s">
        <v>57</v>
      </c>
      <c r="G77" s="85" t="s">
        <v>13</v>
      </c>
      <c r="H77" s="100" t="s">
        <v>38</v>
      </c>
      <c r="J77" s="13"/>
      <c r="N77" s="13"/>
    </row>
    <row r="78" spans="1:16" s="14" customFormat="1" ht="16.5" x14ac:dyDescent="0.35">
      <c r="A78" s="106">
        <v>31</v>
      </c>
      <c r="B78" s="111">
        <v>-296.91000000000003</v>
      </c>
      <c r="C78" s="124" t="s">
        <v>13</v>
      </c>
      <c r="D78" s="36" t="s">
        <v>98</v>
      </c>
      <c r="E78" s="126" t="s">
        <v>99</v>
      </c>
      <c r="F78" s="115" t="s">
        <v>40</v>
      </c>
      <c r="G78" s="85" t="s">
        <v>13</v>
      </c>
      <c r="H78" s="100" t="s">
        <v>38</v>
      </c>
      <c r="J78" s="13"/>
      <c r="N78" s="13"/>
    </row>
    <row r="79" spans="1:16" s="14" customFormat="1" ht="16.5" x14ac:dyDescent="0.35">
      <c r="A79" s="106">
        <v>32</v>
      </c>
      <c r="B79" s="111">
        <v>-60.66</v>
      </c>
      <c r="C79" s="124" t="s">
        <v>13</v>
      </c>
      <c r="D79" s="124" t="s">
        <v>100</v>
      </c>
      <c r="E79" s="126" t="s">
        <v>99</v>
      </c>
      <c r="F79" s="115" t="s">
        <v>58</v>
      </c>
      <c r="G79" s="85" t="s">
        <v>13</v>
      </c>
      <c r="H79" s="100" t="s">
        <v>38</v>
      </c>
      <c r="J79" s="13"/>
      <c r="N79" s="13"/>
    </row>
    <row r="80" spans="1:16" ht="16.5" x14ac:dyDescent="0.35">
      <c r="A80" s="106">
        <v>33</v>
      </c>
      <c r="B80" s="35">
        <v>-109.89</v>
      </c>
      <c r="C80" s="36" t="s">
        <v>13</v>
      </c>
      <c r="D80" s="36" t="s">
        <v>101</v>
      </c>
      <c r="E80" s="126" t="s">
        <v>99</v>
      </c>
      <c r="F80" s="115" t="s">
        <v>57</v>
      </c>
      <c r="G80" s="85" t="s">
        <v>13</v>
      </c>
      <c r="H80" s="100" t="s">
        <v>38</v>
      </c>
      <c r="J80" s="4"/>
      <c r="N80" s="4"/>
    </row>
    <row r="81" spans="1:14" ht="16.5" x14ac:dyDescent="0.35">
      <c r="A81" s="106">
        <v>34</v>
      </c>
      <c r="B81" s="35">
        <v>2885.98</v>
      </c>
      <c r="C81" s="36" t="s">
        <v>53</v>
      </c>
      <c r="D81" s="124" t="s">
        <v>102</v>
      </c>
      <c r="E81" s="126" t="s">
        <v>103</v>
      </c>
      <c r="F81" s="115" t="s">
        <v>41</v>
      </c>
      <c r="G81" s="85" t="s">
        <v>13</v>
      </c>
      <c r="H81" s="100" t="s">
        <v>38</v>
      </c>
      <c r="J81" s="4"/>
      <c r="L81" s="5"/>
      <c r="M81" s="5"/>
      <c r="N81" s="4"/>
    </row>
    <row r="82" spans="1:14" s="14" customFormat="1" ht="16.5" x14ac:dyDescent="0.35">
      <c r="A82" s="106">
        <v>35</v>
      </c>
      <c r="B82" s="121">
        <v>6272.7</v>
      </c>
      <c r="C82" s="124" t="s">
        <v>53</v>
      </c>
      <c r="D82" s="36" t="s">
        <v>104</v>
      </c>
      <c r="E82" s="126" t="s">
        <v>103</v>
      </c>
      <c r="F82" s="115" t="s">
        <v>55</v>
      </c>
      <c r="G82" s="85" t="s">
        <v>13</v>
      </c>
      <c r="H82" s="100" t="s">
        <v>38</v>
      </c>
      <c r="J82" s="13"/>
      <c r="L82" s="15"/>
      <c r="M82" s="15"/>
      <c r="N82" s="13"/>
    </row>
    <row r="83" spans="1:14" s="14" customFormat="1" ht="16.5" x14ac:dyDescent="0.35">
      <c r="A83" s="106">
        <v>36</v>
      </c>
      <c r="B83" s="121">
        <v>10244.219999999999</v>
      </c>
      <c r="C83" s="124" t="s">
        <v>49</v>
      </c>
      <c r="D83" s="124" t="s">
        <v>50</v>
      </c>
      <c r="E83" s="126" t="s">
        <v>103</v>
      </c>
      <c r="F83" s="115" t="s">
        <v>51</v>
      </c>
      <c r="G83" s="85" t="s">
        <v>13</v>
      </c>
      <c r="H83" s="100" t="s">
        <v>38</v>
      </c>
      <c r="J83" s="13"/>
      <c r="L83" s="15"/>
      <c r="M83" s="15"/>
      <c r="N83" s="13"/>
    </row>
    <row r="84" spans="1:14" s="14" customFormat="1" ht="16.5" x14ac:dyDescent="0.35">
      <c r="A84" s="106">
        <v>37</v>
      </c>
      <c r="B84" s="121">
        <v>4321.09</v>
      </c>
      <c r="C84" s="124" t="s">
        <v>105</v>
      </c>
      <c r="D84" s="124" t="s">
        <v>52</v>
      </c>
      <c r="E84" s="115" t="s">
        <v>103</v>
      </c>
      <c r="F84" s="115" t="s">
        <v>42</v>
      </c>
      <c r="G84" s="113" t="s">
        <v>13</v>
      </c>
      <c r="H84" s="127" t="s">
        <v>38</v>
      </c>
      <c r="J84" s="13"/>
      <c r="L84" s="15"/>
      <c r="M84" s="15"/>
      <c r="N84" s="13"/>
    </row>
    <row r="85" spans="1:14" s="14" customFormat="1" ht="16.5" x14ac:dyDescent="0.35">
      <c r="A85" s="106">
        <v>38</v>
      </c>
      <c r="B85" s="121">
        <v>201.45</v>
      </c>
      <c r="C85" s="124" t="s">
        <v>105</v>
      </c>
      <c r="D85" s="124" t="s">
        <v>52</v>
      </c>
      <c r="E85" s="115" t="s">
        <v>103</v>
      </c>
      <c r="F85" s="115" t="s">
        <v>42</v>
      </c>
      <c r="G85" s="85" t="s">
        <v>13</v>
      </c>
      <c r="H85" s="127" t="s">
        <v>38</v>
      </c>
      <c r="J85" s="13"/>
      <c r="L85" s="15"/>
      <c r="M85" s="15"/>
      <c r="N85" s="13"/>
    </row>
    <row r="86" spans="1:14" s="14" customFormat="1" ht="16.5" x14ac:dyDescent="0.35">
      <c r="A86" s="106">
        <v>39</v>
      </c>
      <c r="B86" s="121">
        <v>300</v>
      </c>
      <c r="C86" s="124" t="s">
        <v>105</v>
      </c>
      <c r="D86" s="124" t="s">
        <v>52</v>
      </c>
      <c r="E86" s="115" t="s">
        <v>103</v>
      </c>
      <c r="F86" s="115" t="s">
        <v>42</v>
      </c>
      <c r="G86" s="113" t="s">
        <v>13</v>
      </c>
      <c r="H86" s="127" t="s">
        <v>38</v>
      </c>
      <c r="J86" s="13"/>
      <c r="L86" s="15"/>
      <c r="M86" s="15"/>
      <c r="N86" s="13"/>
    </row>
    <row r="87" spans="1:14" s="14" customFormat="1" ht="16.5" x14ac:dyDescent="0.35">
      <c r="A87" s="106">
        <v>40</v>
      </c>
      <c r="B87" s="121">
        <v>19456.689999999999</v>
      </c>
      <c r="C87" s="124" t="s">
        <v>106</v>
      </c>
      <c r="D87" s="124" t="s">
        <v>62</v>
      </c>
      <c r="E87" s="115" t="s">
        <v>103</v>
      </c>
      <c r="F87" s="115" t="s">
        <v>43</v>
      </c>
      <c r="G87" s="85" t="s">
        <v>13</v>
      </c>
      <c r="H87" s="127" t="s">
        <v>38</v>
      </c>
      <c r="J87" s="13"/>
      <c r="L87" s="15"/>
      <c r="M87" s="15"/>
      <c r="N87" s="13"/>
    </row>
    <row r="88" spans="1:14" s="14" customFormat="1" ht="16.5" x14ac:dyDescent="0.35">
      <c r="A88" s="106">
        <v>41</v>
      </c>
      <c r="B88" s="121">
        <v>218717.13</v>
      </c>
      <c r="C88" s="124" t="s">
        <v>53</v>
      </c>
      <c r="D88" s="124" t="s">
        <v>54</v>
      </c>
      <c r="E88" s="115" t="s">
        <v>103</v>
      </c>
      <c r="F88" s="115" t="s">
        <v>37</v>
      </c>
      <c r="G88" s="85" t="s">
        <v>13</v>
      </c>
      <c r="H88" s="127" t="s">
        <v>38</v>
      </c>
      <c r="J88" s="13"/>
      <c r="L88" s="15"/>
      <c r="M88" s="15"/>
      <c r="N88" s="13"/>
    </row>
    <row r="89" spans="1:14" s="14" customFormat="1" ht="16.5" x14ac:dyDescent="0.35">
      <c r="A89" s="106">
        <v>42</v>
      </c>
      <c r="B89" s="121">
        <v>11911.53</v>
      </c>
      <c r="C89" s="124" t="s">
        <v>107</v>
      </c>
      <c r="D89" s="124" t="s">
        <v>108</v>
      </c>
      <c r="E89" s="115" t="s">
        <v>103</v>
      </c>
      <c r="F89" s="115" t="s">
        <v>68</v>
      </c>
      <c r="G89" s="85" t="s">
        <v>13</v>
      </c>
      <c r="H89" s="127" t="s">
        <v>38</v>
      </c>
      <c r="J89" s="13"/>
      <c r="L89" s="15"/>
      <c r="M89" s="15"/>
      <c r="N89" s="13"/>
    </row>
    <row r="90" spans="1:14" s="14" customFormat="1" ht="16.5" x14ac:dyDescent="0.35">
      <c r="A90" s="106">
        <v>43</v>
      </c>
      <c r="B90" s="121">
        <v>1171.5999999999999</v>
      </c>
      <c r="C90" s="124" t="s">
        <v>107</v>
      </c>
      <c r="D90" s="124" t="s">
        <v>109</v>
      </c>
      <c r="E90" s="115" t="s">
        <v>103</v>
      </c>
      <c r="F90" s="115" t="s">
        <v>68</v>
      </c>
      <c r="G90" s="85" t="s">
        <v>13</v>
      </c>
      <c r="H90" s="127" t="s">
        <v>44</v>
      </c>
      <c r="J90" s="13"/>
      <c r="L90" s="15"/>
      <c r="M90" s="15"/>
      <c r="N90" s="13"/>
    </row>
    <row r="91" spans="1:14" s="14" customFormat="1" ht="16.5" x14ac:dyDescent="0.35">
      <c r="A91" s="106">
        <v>44</v>
      </c>
      <c r="B91" s="121">
        <v>79.22</v>
      </c>
      <c r="C91" s="124" t="s">
        <v>53</v>
      </c>
      <c r="D91" s="124" t="s">
        <v>56</v>
      </c>
      <c r="E91" s="115" t="s">
        <v>103</v>
      </c>
      <c r="F91" s="115" t="s">
        <v>57</v>
      </c>
      <c r="G91" s="85" t="s">
        <v>13</v>
      </c>
      <c r="H91" s="127" t="s">
        <v>38</v>
      </c>
      <c r="J91" s="13"/>
      <c r="L91" s="15"/>
      <c r="M91" s="15"/>
      <c r="N91" s="13"/>
    </row>
    <row r="92" spans="1:14" s="14" customFormat="1" ht="16.5" x14ac:dyDescent="0.35">
      <c r="A92" s="106">
        <v>45</v>
      </c>
      <c r="B92" s="121">
        <v>82517.759999999995</v>
      </c>
      <c r="C92" s="124" t="s">
        <v>53</v>
      </c>
      <c r="D92" s="124" t="s">
        <v>110</v>
      </c>
      <c r="E92" s="115" t="s">
        <v>103</v>
      </c>
      <c r="F92" s="115" t="s">
        <v>57</v>
      </c>
      <c r="G92" s="85" t="s">
        <v>13</v>
      </c>
      <c r="H92" s="127" t="s">
        <v>38</v>
      </c>
      <c r="J92" s="13"/>
      <c r="L92" s="15"/>
      <c r="M92" s="15"/>
      <c r="N92" s="13"/>
    </row>
    <row r="93" spans="1:14" s="14" customFormat="1" ht="16.5" x14ac:dyDescent="0.35">
      <c r="A93" s="106">
        <v>46</v>
      </c>
      <c r="B93" s="121">
        <v>456.07</v>
      </c>
      <c r="C93" s="124" t="s">
        <v>111</v>
      </c>
      <c r="D93" s="124" t="s">
        <v>112</v>
      </c>
      <c r="E93" s="115" t="s">
        <v>113</v>
      </c>
      <c r="F93" s="115" t="s">
        <v>114</v>
      </c>
      <c r="G93" s="85" t="s">
        <v>13</v>
      </c>
      <c r="H93" s="127" t="s">
        <v>38</v>
      </c>
      <c r="J93" s="13"/>
      <c r="L93" s="15"/>
      <c r="M93" s="15"/>
      <c r="N93" s="13"/>
    </row>
    <row r="94" spans="1:14" s="14" customFormat="1" ht="16.5" x14ac:dyDescent="0.35">
      <c r="A94" s="106">
        <v>47</v>
      </c>
      <c r="B94" s="121">
        <v>442</v>
      </c>
      <c r="C94" s="124" t="s">
        <v>60</v>
      </c>
      <c r="D94" s="124" t="s">
        <v>61</v>
      </c>
      <c r="E94" s="115" t="s">
        <v>115</v>
      </c>
      <c r="F94" s="115" t="s">
        <v>42</v>
      </c>
      <c r="G94" s="85" t="s">
        <v>13</v>
      </c>
      <c r="H94" s="127" t="s">
        <v>38</v>
      </c>
      <c r="J94" s="13"/>
      <c r="L94" s="15"/>
      <c r="M94" s="15"/>
      <c r="N94" s="13"/>
    </row>
    <row r="95" spans="1:14" s="14" customFormat="1" ht="16.5" x14ac:dyDescent="0.35">
      <c r="A95" s="106">
        <v>48</v>
      </c>
      <c r="B95" s="121">
        <v>5283.6</v>
      </c>
      <c r="C95" s="124" t="s">
        <v>116</v>
      </c>
      <c r="D95" s="124" t="s">
        <v>63</v>
      </c>
      <c r="E95" s="115" t="s">
        <v>115</v>
      </c>
      <c r="F95" s="115" t="s">
        <v>43</v>
      </c>
      <c r="G95" s="85" t="s">
        <v>13</v>
      </c>
      <c r="H95" s="127" t="s">
        <v>38</v>
      </c>
      <c r="J95" s="13"/>
      <c r="L95" s="15"/>
      <c r="M95" s="15"/>
      <c r="N95" s="13"/>
    </row>
    <row r="96" spans="1:14" s="14" customFormat="1" ht="16.5" x14ac:dyDescent="0.35">
      <c r="A96" s="106">
        <v>49</v>
      </c>
      <c r="B96" s="121">
        <v>176380.85</v>
      </c>
      <c r="C96" s="124" t="s">
        <v>117</v>
      </c>
      <c r="D96" s="124" t="s">
        <v>118</v>
      </c>
      <c r="E96" s="115" t="s">
        <v>115</v>
      </c>
      <c r="F96" s="115" t="s">
        <v>43</v>
      </c>
      <c r="G96" s="85" t="s">
        <v>13</v>
      </c>
      <c r="H96" s="127" t="s">
        <v>44</v>
      </c>
      <c r="J96" s="13"/>
      <c r="L96" s="15"/>
      <c r="M96" s="15"/>
      <c r="N96" s="13"/>
    </row>
    <row r="97" spans="1:14" s="14" customFormat="1" ht="16.5" x14ac:dyDescent="0.35">
      <c r="A97" s="106">
        <v>50</v>
      </c>
      <c r="B97" s="121">
        <v>13328</v>
      </c>
      <c r="C97" s="124" t="s">
        <v>71</v>
      </c>
      <c r="D97" s="124" t="s">
        <v>119</v>
      </c>
      <c r="E97" s="115" t="s">
        <v>115</v>
      </c>
      <c r="F97" s="115" t="s">
        <v>43</v>
      </c>
      <c r="G97" s="85" t="s">
        <v>13</v>
      </c>
      <c r="H97" s="127" t="s">
        <v>38</v>
      </c>
      <c r="J97" s="13"/>
      <c r="L97" s="15"/>
      <c r="M97" s="15"/>
      <c r="N97" s="13"/>
    </row>
    <row r="98" spans="1:14" s="14" customFormat="1" ht="16.5" x14ac:dyDescent="0.35">
      <c r="A98" s="106">
        <v>51</v>
      </c>
      <c r="B98" s="121">
        <v>1714.46</v>
      </c>
      <c r="C98" s="124" t="s">
        <v>80</v>
      </c>
      <c r="D98" s="124" t="s">
        <v>96</v>
      </c>
      <c r="E98" s="115" t="s">
        <v>115</v>
      </c>
      <c r="F98" s="115" t="s">
        <v>37</v>
      </c>
      <c r="G98" s="85" t="s">
        <v>13</v>
      </c>
      <c r="H98" s="127" t="s">
        <v>38</v>
      </c>
      <c r="J98" s="13"/>
      <c r="L98" s="15"/>
      <c r="M98" s="15"/>
      <c r="N98" s="13"/>
    </row>
    <row r="99" spans="1:14" s="14" customFormat="1" ht="16.5" x14ac:dyDescent="0.35">
      <c r="A99" s="106">
        <v>52</v>
      </c>
      <c r="B99" s="121">
        <v>1606.5</v>
      </c>
      <c r="C99" s="124" t="s">
        <v>80</v>
      </c>
      <c r="D99" s="124" t="s">
        <v>96</v>
      </c>
      <c r="E99" s="115" t="s">
        <v>115</v>
      </c>
      <c r="F99" s="115" t="s">
        <v>37</v>
      </c>
      <c r="G99" s="85" t="s">
        <v>13</v>
      </c>
      <c r="H99" s="127" t="s">
        <v>38</v>
      </c>
      <c r="J99" s="13"/>
      <c r="L99" s="15"/>
      <c r="M99" s="15"/>
      <c r="N99" s="13"/>
    </row>
    <row r="100" spans="1:14" s="14" customFormat="1" ht="16.5" x14ac:dyDescent="0.35">
      <c r="A100" s="106">
        <v>53</v>
      </c>
      <c r="B100" s="121">
        <v>8339.58</v>
      </c>
      <c r="C100" s="124" t="s">
        <v>80</v>
      </c>
      <c r="D100" s="124" t="s">
        <v>36</v>
      </c>
      <c r="E100" s="115" t="s">
        <v>115</v>
      </c>
      <c r="F100" s="115" t="s">
        <v>37</v>
      </c>
      <c r="G100" s="85" t="s">
        <v>13</v>
      </c>
      <c r="H100" s="127" t="s">
        <v>38</v>
      </c>
      <c r="J100" s="13"/>
      <c r="L100" s="15"/>
      <c r="M100" s="15"/>
      <c r="N100" s="13"/>
    </row>
    <row r="101" spans="1:14" s="14" customFormat="1" ht="16.5" x14ac:dyDescent="0.35">
      <c r="A101" s="106">
        <v>54</v>
      </c>
      <c r="B101" s="121">
        <v>1597.52</v>
      </c>
      <c r="C101" s="124" t="s">
        <v>80</v>
      </c>
      <c r="D101" s="124" t="s">
        <v>96</v>
      </c>
      <c r="E101" s="115" t="s">
        <v>115</v>
      </c>
      <c r="F101" s="115" t="s">
        <v>37</v>
      </c>
      <c r="G101" s="85" t="s">
        <v>13</v>
      </c>
      <c r="H101" s="127" t="s">
        <v>38</v>
      </c>
      <c r="J101" s="13"/>
      <c r="L101" s="15"/>
      <c r="M101" s="15"/>
      <c r="N101" s="13"/>
    </row>
    <row r="102" spans="1:14" s="14" customFormat="1" ht="16.5" x14ac:dyDescent="0.35">
      <c r="A102" s="106">
        <v>55</v>
      </c>
      <c r="B102" s="121">
        <v>130.9</v>
      </c>
      <c r="C102" s="124" t="s">
        <v>120</v>
      </c>
      <c r="D102" s="124" t="s">
        <v>121</v>
      </c>
      <c r="E102" s="115" t="s">
        <v>115</v>
      </c>
      <c r="F102" s="115" t="s">
        <v>37</v>
      </c>
      <c r="G102" s="85" t="s">
        <v>13</v>
      </c>
      <c r="H102" s="127" t="s">
        <v>44</v>
      </c>
      <c r="J102" s="13"/>
      <c r="L102" s="15"/>
      <c r="M102" s="15"/>
      <c r="N102" s="13"/>
    </row>
    <row r="103" spans="1:14" s="14" customFormat="1" ht="16.5" x14ac:dyDescent="0.35">
      <c r="A103" s="106">
        <v>56</v>
      </c>
      <c r="B103" s="121">
        <v>3379.6</v>
      </c>
      <c r="C103" s="124" t="s">
        <v>120</v>
      </c>
      <c r="D103" s="124" t="s">
        <v>122</v>
      </c>
      <c r="E103" s="115" t="s">
        <v>115</v>
      </c>
      <c r="F103" s="115" t="s">
        <v>37</v>
      </c>
      <c r="G103" s="85" t="s">
        <v>13</v>
      </c>
      <c r="H103" s="127" t="s">
        <v>38</v>
      </c>
      <c r="J103" s="13"/>
      <c r="L103" s="15"/>
      <c r="M103" s="15"/>
      <c r="N103" s="13"/>
    </row>
    <row r="104" spans="1:14" s="14" customFormat="1" ht="16.5" x14ac:dyDescent="0.35">
      <c r="A104" s="106">
        <v>57</v>
      </c>
      <c r="B104" s="121">
        <v>18703.939999999999</v>
      </c>
      <c r="C104" s="124" t="s">
        <v>64</v>
      </c>
      <c r="D104" s="124" t="s">
        <v>65</v>
      </c>
      <c r="E104" s="115" t="s">
        <v>115</v>
      </c>
      <c r="F104" s="115" t="s">
        <v>37</v>
      </c>
      <c r="G104" s="85" t="s">
        <v>13</v>
      </c>
      <c r="H104" s="127" t="s">
        <v>38</v>
      </c>
      <c r="J104" s="13"/>
      <c r="L104" s="15"/>
      <c r="M104" s="15"/>
      <c r="N104" s="13"/>
    </row>
    <row r="105" spans="1:14" s="14" customFormat="1" ht="16.5" x14ac:dyDescent="0.35">
      <c r="A105" s="106">
        <v>58</v>
      </c>
      <c r="B105" s="121">
        <v>-297.45999999999998</v>
      </c>
      <c r="C105" s="124" t="s">
        <v>13</v>
      </c>
      <c r="D105" s="124" t="s">
        <v>92</v>
      </c>
      <c r="E105" s="115" t="s">
        <v>124</v>
      </c>
      <c r="F105" s="115" t="s">
        <v>42</v>
      </c>
      <c r="G105" s="85" t="s">
        <v>13</v>
      </c>
      <c r="H105" s="127" t="s">
        <v>38</v>
      </c>
      <c r="J105" s="13"/>
      <c r="L105" s="15"/>
      <c r="M105" s="15"/>
      <c r="N105" s="13"/>
    </row>
    <row r="106" spans="1:14" s="14" customFormat="1" ht="16.5" x14ac:dyDescent="0.35">
      <c r="A106" s="106">
        <v>59</v>
      </c>
      <c r="B106" s="121">
        <v>70.95</v>
      </c>
      <c r="C106" s="124" t="s">
        <v>70</v>
      </c>
      <c r="D106" s="124" t="s">
        <v>994</v>
      </c>
      <c r="E106" s="115" t="s">
        <v>124</v>
      </c>
      <c r="F106" s="115" t="s">
        <v>42</v>
      </c>
      <c r="G106" s="85" t="s">
        <v>13</v>
      </c>
      <c r="H106" s="127" t="s">
        <v>44</v>
      </c>
      <c r="J106" s="13"/>
      <c r="L106" s="15"/>
      <c r="M106" s="15"/>
      <c r="N106" s="13"/>
    </row>
    <row r="107" spans="1:14" s="14" customFormat="1" ht="16.5" x14ac:dyDescent="0.35">
      <c r="A107" s="106">
        <v>60</v>
      </c>
      <c r="B107" s="121">
        <v>12927.52</v>
      </c>
      <c r="C107" s="124" t="s">
        <v>70</v>
      </c>
      <c r="D107" s="124" t="s">
        <v>123</v>
      </c>
      <c r="E107" s="115" t="s">
        <v>124</v>
      </c>
      <c r="F107" s="115" t="s">
        <v>42</v>
      </c>
      <c r="G107" s="85" t="s">
        <v>13</v>
      </c>
      <c r="H107" s="127" t="s">
        <v>38</v>
      </c>
      <c r="J107" s="13"/>
      <c r="L107" s="15"/>
      <c r="M107" s="15"/>
      <c r="N107" s="13"/>
    </row>
    <row r="108" spans="1:14" s="14" customFormat="1" ht="16.5" x14ac:dyDescent="0.35">
      <c r="A108" s="106">
        <v>61</v>
      </c>
      <c r="B108" s="121">
        <v>4193.5</v>
      </c>
      <c r="C108" s="124" t="s">
        <v>13</v>
      </c>
      <c r="D108" s="124" t="s">
        <v>125</v>
      </c>
      <c r="E108" s="115" t="s">
        <v>124</v>
      </c>
      <c r="F108" s="115" t="s">
        <v>37</v>
      </c>
      <c r="G108" s="85" t="s">
        <v>13</v>
      </c>
      <c r="H108" s="127" t="s">
        <v>38</v>
      </c>
      <c r="J108" s="13"/>
      <c r="L108" s="15"/>
      <c r="M108" s="15"/>
      <c r="N108" s="13"/>
    </row>
    <row r="109" spans="1:14" s="14" customFormat="1" ht="16.5" x14ac:dyDescent="0.35">
      <c r="A109" s="106">
        <v>62</v>
      </c>
      <c r="B109" s="121">
        <v>-46</v>
      </c>
      <c r="C109" s="124" t="s">
        <v>13</v>
      </c>
      <c r="D109" s="124" t="s">
        <v>59</v>
      </c>
      <c r="E109" s="115" t="s">
        <v>124</v>
      </c>
      <c r="F109" s="115" t="s">
        <v>57</v>
      </c>
      <c r="G109" s="85" t="s">
        <v>13</v>
      </c>
      <c r="H109" s="127" t="s">
        <v>38</v>
      </c>
      <c r="J109" s="13"/>
      <c r="L109" s="15"/>
      <c r="M109" s="15"/>
      <c r="N109" s="13"/>
    </row>
    <row r="110" spans="1:14" s="14" customFormat="1" ht="16.5" x14ac:dyDescent="0.35">
      <c r="A110" s="106">
        <v>63</v>
      </c>
      <c r="B110" s="121">
        <v>-0.11</v>
      </c>
      <c r="C110" s="124" t="s">
        <v>13</v>
      </c>
      <c r="D110" s="124" t="s">
        <v>98</v>
      </c>
      <c r="E110" s="115" t="s">
        <v>131</v>
      </c>
      <c r="F110" s="115" t="s">
        <v>40</v>
      </c>
      <c r="G110" s="85" t="s">
        <v>13</v>
      </c>
      <c r="H110" s="127" t="s">
        <v>38</v>
      </c>
      <c r="J110" s="13"/>
      <c r="L110" s="15"/>
      <c r="M110" s="15"/>
      <c r="N110" s="13"/>
    </row>
    <row r="111" spans="1:14" s="14" customFormat="1" ht="16.5" x14ac:dyDescent="0.35">
      <c r="A111" s="106">
        <v>64</v>
      </c>
      <c r="B111" s="121">
        <v>-57.9</v>
      </c>
      <c r="C111" s="124" t="s">
        <v>13</v>
      </c>
      <c r="D111" s="124" t="s">
        <v>92</v>
      </c>
      <c r="E111" s="115" t="s">
        <v>132</v>
      </c>
      <c r="F111" s="115" t="s">
        <v>42</v>
      </c>
      <c r="G111" s="85" t="s">
        <v>13</v>
      </c>
      <c r="H111" s="127" t="s">
        <v>38</v>
      </c>
      <c r="J111" s="13"/>
      <c r="L111" s="15"/>
      <c r="M111" s="15"/>
      <c r="N111" s="13"/>
    </row>
    <row r="112" spans="1:14" ht="16.5" x14ac:dyDescent="0.3">
      <c r="A112" s="52"/>
      <c r="B112" s="64"/>
      <c r="C112" s="65"/>
      <c r="D112" s="65"/>
      <c r="E112" s="66"/>
      <c r="F112" s="55"/>
      <c r="G112" s="55"/>
      <c r="H112" s="65"/>
      <c r="J112" s="4"/>
      <c r="K112" s="14"/>
      <c r="L112" s="5"/>
      <c r="M112" s="5"/>
      <c r="N112" s="4"/>
    </row>
    <row r="113" spans="1:14" ht="17.25" thickBot="1" x14ac:dyDescent="0.35">
      <c r="A113" s="202" t="s">
        <v>23</v>
      </c>
      <c r="B113" s="202"/>
      <c r="C113" s="202"/>
      <c r="D113" s="202"/>
      <c r="E113" s="202"/>
      <c r="F113" s="42"/>
      <c r="G113" s="42"/>
      <c r="H113" s="65"/>
      <c r="J113" s="4"/>
      <c r="K113" s="14"/>
      <c r="L113" s="5"/>
      <c r="M113" s="5"/>
      <c r="N113" s="4"/>
    </row>
    <row r="114" spans="1:14" ht="50.25" thickBot="1" x14ac:dyDescent="0.35">
      <c r="A114" s="57" t="s">
        <v>11</v>
      </c>
      <c r="B114" s="57" t="s">
        <v>7</v>
      </c>
      <c r="C114" s="57" t="s">
        <v>1</v>
      </c>
      <c r="D114" s="67" t="s">
        <v>2</v>
      </c>
      <c r="E114" s="68" t="s">
        <v>3</v>
      </c>
      <c r="F114" s="68" t="s">
        <v>10</v>
      </c>
      <c r="G114" s="69" t="s">
        <v>13</v>
      </c>
      <c r="H114" s="65"/>
      <c r="J114" s="4"/>
      <c r="K114" s="14"/>
      <c r="L114" s="5"/>
      <c r="M114" s="5"/>
      <c r="N114" s="4"/>
    </row>
    <row r="115" spans="1:14" s="16" customFormat="1" ht="16.5" x14ac:dyDescent="0.3">
      <c r="A115" s="51" t="s">
        <v>12</v>
      </c>
      <c r="B115" s="70"/>
      <c r="C115" s="63"/>
      <c r="D115" s="63"/>
      <c r="E115" s="71"/>
      <c r="F115" s="71"/>
      <c r="G115" s="71"/>
      <c r="H115" s="72"/>
      <c r="J115" s="17"/>
      <c r="L115" s="18"/>
      <c r="M115" s="18"/>
      <c r="N115" s="17"/>
    </row>
    <row r="116" spans="1:14" s="16" customFormat="1" ht="18" customHeight="1" x14ac:dyDescent="0.3">
      <c r="A116" s="133"/>
      <c r="B116" s="134"/>
      <c r="C116" s="135"/>
      <c r="D116" s="135"/>
      <c r="E116" s="136"/>
      <c r="F116" s="136"/>
      <c r="G116" s="136"/>
      <c r="H116" s="72"/>
      <c r="J116" s="17"/>
      <c r="L116" s="18"/>
      <c r="M116" s="18"/>
      <c r="N116" s="17"/>
    </row>
    <row r="117" spans="1:14" s="16" customFormat="1" ht="17.25" customHeight="1" thickBot="1" x14ac:dyDescent="0.35">
      <c r="A117" s="202" t="s">
        <v>33</v>
      </c>
      <c r="B117" s="202"/>
      <c r="C117" s="202"/>
      <c r="D117" s="202"/>
      <c r="E117" s="202"/>
      <c r="F117" s="42"/>
      <c r="G117" s="42"/>
      <c r="H117" s="72"/>
      <c r="J117" s="17"/>
      <c r="L117" s="18"/>
      <c r="M117" s="18"/>
      <c r="N117" s="17"/>
    </row>
    <row r="118" spans="1:14" s="16" customFormat="1" ht="49.5" x14ac:dyDescent="0.3">
      <c r="A118" s="58" t="s">
        <v>11</v>
      </c>
      <c r="B118" s="58" t="s">
        <v>7</v>
      </c>
      <c r="C118" s="58" t="s">
        <v>1</v>
      </c>
      <c r="D118" s="59" t="s">
        <v>2</v>
      </c>
      <c r="E118" s="60" t="s">
        <v>3</v>
      </c>
      <c r="F118" s="60" t="s">
        <v>10</v>
      </c>
      <c r="G118" s="74" t="s">
        <v>13</v>
      </c>
      <c r="H118" s="72"/>
      <c r="J118" s="17"/>
      <c r="L118" s="18"/>
      <c r="M118" s="18"/>
      <c r="N118" s="17"/>
    </row>
    <row r="119" spans="1:14" s="16" customFormat="1" ht="16.5" x14ac:dyDescent="0.3">
      <c r="A119" s="146">
        <v>1</v>
      </c>
      <c r="B119" s="147">
        <v>14417</v>
      </c>
      <c r="C119" s="221" t="s">
        <v>126</v>
      </c>
      <c r="D119" s="221" t="s">
        <v>127</v>
      </c>
      <c r="E119" s="146" t="s">
        <v>124</v>
      </c>
      <c r="F119" s="222">
        <v>59.17</v>
      </c>
      <c r="G119" s="148" t="s">
        <v>13</v>
      </c>
      <c r="H119" s="72"/>
      <c r="J119" s="17"/>
      <c r="L119" s="18"/>
      <c r="M119" s="18"/>
      <c r="N119" s="17"/>
    </row>
    <row r="120" spans="1:14" s="16" customFormat="1" ht="16.5" x14ac:dyDescent="0.3">
      <c r="A120" s="146">
        <v>2</v>
      </c>
      <c r="B120" s="147">
        <v>6162</v>
      </c>
      <c r="C120" s="221" t="s">
        <v>13</v>
      </c>
      <c r="D120" s="221" t="s">
        <v>128</v>
      </c>
      <c r="E120" s="146" t="s">
        <v>124</v>
      </c>
      <c r="F120" s="222">
        <v>59.17</v>
      </c>
      <c r="G120" s="148" t="s">
        <v>13</v>
      </c>
      <c r="H120" s="72"/>
      <c r="J120" s="17"/>
      <c r="L120" s="18"/>
      <c r="M120" s="18"/>
      <c r="N120" s="17"/>
    </row>
    <row r="121" spans="1:14" s="16" customFormat="1" ht="16.5" x14ac:dyDescent="0.3">
      <c r="A121" s="146">
        <v>3</v>
      </c>
      <c r="B121" s="147">
        <v>1605</v>
      </c>
      <c r="C121" s="221" t="s">
        <v>13</v>
      </c>
      <c r="D121" s="221" t="s">
        <v>129</v>
      </c>
      <c r="E121" s="146" t="s">
        <v>124</v>
      </c>
      <c r="F121" s="222">
        <v>59.17</v>
      </c>
      <c r="G121" s="148" t="s">
        <v>13</v>
      </c>
      <c r="H121" s="72"/>
      <c r="J121" s="17"/>
      <c r="L121" s="18"/>
      <c r="M121" s="18"/>
      <c r="N121" s="17"/>
    </row>
    <row r="122" spans="1:14" s="16" customFormat="1" ht="17.25" x14ac:dyDescent="0.35">
      <c r="A122" s="101">
        <v>4</v>
      </c>
      <c r="B122" s="223">
        <v>2467</v>
      </c>
      <c r="C122" s="224" t="s">
        <v>13</v>
      </c>
      <c r="D122" s="225" t="s">
        <v>130</v>
      </c>
      <c r="E122" s="226" t="s">
        <v>124</v>
      </c>
      <c r="F122" s="227">
        <v>59.17</v>
      </c>
      <c r="G122" s="228" t="s">
        <v>13</v>
      </c>
      <c r="H122" s="72"/>
      <c r="J122" s="17"/>
      <c r="L122" s="18"/>
      <c r="M122" s="18"/>
      <c r="N122" s="17"/>
    </row>
    <row r="123" spans="1:14" ht="16.5" x14ac:dyDescent="0.3">
      <c r="A123" s="52"/>
      <c r="B123" s="53"/>
      <c r="C123" s="54"/>
      <c r="D123" s="54"/>
      <c r="E123" s="55"/>
      <c r="F123" s="56"/>
      <c r="G123" s="55"/>
      <c r="H123" s="43"/>
      <c r="K123" s="14"/>
    </row>
    <row r="124" spans="1:14" ht="17.25" thickBot="1" x14ac:dyDescent="0.35">
      <c r="A124" s="202" t="s">
        <v>17</v>
      </c>
      <c r="B124" s="202"/>
      <c r="C124" s="202"/>
      <c r="D124" s="202"/>
      <c r="E124" s="202"/>
      <c r="F124" s="42"/>
      <c r="G124" s="42"/>
      <c r="H124" s="43"/>
      <c r="K124" s="14"/>
    </row>
    <row r="125" spans="1:14" ht="49.5" x14ac:dyDescent="0.3">
      <c r="A125" s="58" t="s">
        <v>11</v>
      </c>
      <c r="B125" s="58" t="s">
        <v>7</v>
      </c>
      <c r="C125" s="58" t="s">
        <v>1</v>
      </c>
      <c r="D125" s="59" t="s">
        <v>2</v>
      </c>
      <c r="E125" s="60" t="s">
        <v>3</v>
      </c>
      <c r="F125" s="60" t="s">
        <v>10</v>
      </c>
      <c r="G125" s="74" t="s">
        <v>13</v>
      </c>
      <c r="H125" s="43"/>
      <c r="K125" s="14"/>
    </row>
    <row r="126" spans="1:14" ht="16.5" x14ac:dyDescent="0.3">
      <c r="A126" s="129">
        <v>1</v>
      </c>
      <c r="B126" s="156">
        <v>40124</v>
      </c>
      <c r="C126" s="129" t="s">
        <v>13</v>
      </c>
      <c r="D126" s="129" t="s">
        <v>28</v>
      </c>
      <c r="E126" s="129" t="s">
        <v>74</v>
      </c>
      <c r="F126" s="154">
        <v>59.4</v>
      </c>
      <c r="G126" s="155" t="s">
        <v>13</v>
      </c>
      <c r="H126" s="43"/>
      <c r="K126" s="14"/>
    </row>
    <row r="127" spans="1:14" ht="16.5" x14ac:dyDescent="0.3">
      <c r="A127" s="52"/>
      <c r="B127" s="53"/>
      <c r="C127" s="54"/>
      <c r="D127" s="54"/>
      <c r="E127" s="55"/>
      <c r="F127" s="56"/>
      <c r="G127" s="55"/>
      <c r="H127" s="43"/>
      <c r="K127" s="14"/>
    </row>
    <row r="128" spans="1:14" ht="17.25" thickBot="1" x14ac:dyDescent="0.35">
      <c r="A128" s="202" t="s">
        <v>16</v>
      </c>
      <c r="B128" s="202"/>
      <c r="C128" s="202"/>
      <c r="D128" s="202"/>
      <c r="E128" s="202"/>
      <c r="F128" s="42"/>
      <c r="G128" s="42"/>
      <c r="H128" s="43"/>
      <c r="K128" s="14"/>
    </row>
    <row r="129" spans="1:12" ht="49.5" x14ac:dyDescent="0.3">
      <c r="A129" s="58" t="s">
        <v>11</v>
      </c>
      <c r="B129" s="58" t="s">
        <v>7</v>
      </c>
      <c r="C129" s="73" t="s">
        <v>1</v>
      </c>
      <c r="D129" s="59" t="s">
        <v>2</v>
      </c>
      <c r="E129" s="60" t="s">
        <v>3</v>
      </c>
      <c r="F129" s="60" t="s">
        <v>10</v>
      </c>
      <c r="G129" s="74" t="s">
        <v>13</v>
      </c>
      <c r="H129" s="43"/>
      <c r="K129" s="14"/>
    </row>
    <row r="130" spans="1:12" ht="16.5" x14ac:dyDescent="0.3">
      <c r="A130" s="75">
        <v>1</v>
      </c>
      <c r="B130" s="76"/>
      <c r="C130" s="77"/>
      <c r="D130" s="77"/>
      <c r="E130" s="78"/>
      <c r="F130" s="78"/>
      <c r="G130" s="79"/>
      <c r="H130" s="43"/>
      <c r="K130" s="14"/>
    </row>
    <row r="131" spans="1:12" ht="16.5" x14ac:dyDescent="0.3">
      <c r="A131" s="43"/>
      <c r="B131" s="43"/>
      <c r="C131" s="43"/>
      <c r="D131" s="43"/>
      <c r="E131" s="42"/>
      <c r="F131" s="42"/>
      <c r="G131" s="42"/>
      <c r="H131" s="43"/>
      <c r="K131" s="14"/>
    </row>
    <row r="132" spans="1:12" x14ac:dyDescent="0.25">
      <c r="K132" s="4"/>
      <c r="L132" s="4"/>
    </row>
    <row r="133" spans="1:12" ht="16.5" x14ac:dyDescent="0.35">
      <c r="C133" s="1" t="s">
        <v>22</v>
      </c>
      <c r="E133" s="37" t="s">
        <v>18</v>
      </c>
      <c r="F133" s="37" t="s">
        <v>19</v>
      </c>
      <c r="G133" s="37" t="s">
        <v>20</v>
      </c>
      <c r="K133" s="4"/>
      <c r="L133" s="4"/>
    </row>
    <row r="134" spans="1:12" ht="16.5" x14ac:dyDescent="0.35">
      <c r="C134" s="1" t="s">
        <v>996</v>
      </c>
      <c r="E134" s="37" t="s">
        <v>69</v>
      </c>
      <c r="F134" s="37">
        <v>108282.86</v>
      </c>
      <c r="G134" s="37"/>
      <c r="K134" s="4"/>
      <c r="L134" s="4"/>
    </row>
    <row r="135" spans="1:12" ht="16.5" x14ac:dyDescent="0.35">
      <c r="E135" s="37" t="s">
        <v>114</v>
      </c>
      <c r="F135" s="37">
        <v>456.07</v>
      </c>
      <c r="G135" s="37"/>
      <c r="K135" s="4"/>
      <c r="L135" s="4"/>
    </row>
    <row r="136" spans="1:12" ht="16.5" x14ac:dyDescent="0.35">
      <c r="C136" s="1" t="s">
        <v>21</v>
      </c>
      <c r="E136" s="38" t="s">
        <v>41</v>
      </c>
      <c r="F136" s="38">
        <v>3129.06</v>
      </c>
      <c r="G136" s="39"/>
      <c r="K136" s="4"/>
      <c r="L136" s="4"/>
    </row>
    <row r="137" spans="1:12" ht="16.5" x14ac:dyDescent="0.35">
      <c r="E137" s="38" t="s">
        <v>55</v>
      </c>
      <c r="F137" s="38">
        <v>6272.7</v>
      </c>
      <c r="G137" s="39"/>
      <c r="K137" s="4"/>
      <c r="L137" s="4"/>
    </row>
    <row r="138" spans="1:12" ht="16.5" x14ac:dyDescent="0.35">
      <c r="E138" s="38" t="s">
        <v>51</v>
      </c>
      <c r="F138" s="38">
        <v>10244.219999999999</v>
      </c>
      <c r="G138" s="39"/>
      <c r="K138" s="4"/>
    </row>
    <row r="139" spans="1:12" ht="16.5" x14ac:dyDescent="0.35">
      <c r="E139" s="38" t="s">
        <v>42</v>
      </c>
      <c r="F139" s="38">
        <v>17711.189999999999</v>
      </c>
      <c r="G139" s="38">
        <v>70.95</v>
      </c>
    </row>
    <row r="140" spans="1:12" ht="16.5" x14ac:dyDescent="0.35">
      <c r="E140" s="38" t="s">
        <v>43</v>
      </c>
      <c r="F140" s="38">
        <v>46041.29</v>
      </c>
      <c r="G140" s="32">
        <v>404740.42</v>
      </c>
    </row>
    <row r="141" spans="1:12" ht="16.5" x14ac:dyDescent="0.35">
      <c r="E141" s="38" t="s">
        <v>37</v>
      </c>
      <c r="F141" s="38">
        <v>286318.96000000002</v>
      </c>
      <c r="G141" s="32">
        <v>130.9</v>
      </c>
    </row>
    <row r="142" spans="1:12" ht="16.5" x14ac:dyDescent="0.35">
      <c r="E142" s="38" t="s">
        <v>40</v>
      </c>
      <c r="F142" s="38">
        <v>5127.3</v>
      </c>
      <c r="G142" s="38"/>
    </row>
    <row r="143" spans="1:12" ht="16.5" x14ac:dyDescent="0.35">
      <c r="E143" s="38" t="s">
        <v>58</v>
      </c>
      <c r="F143" s="38">
        <v>-60.66</v>
      </c>
      <c r="G143" s="38"/>
    </row>
    <row r="144" spans="1:12" ht="16.5" x14ac:dyDescent="0.35">
      <c r="E144" s="38" t="s">
        <v>68</v>
      </c>
      <c r="F144" s="38">
        <v>87037.63</v>
      </c>
      <c r="G144" s="38">
        <v>4918.8</v>
      </c>
    </row>
    <row r="145" spans="5:8" ht="16.5" x14ac:dyDescent="0.35">
      <c r="E145" s="38" t="s">
        <v>57</v>
      </c>
      <c r="F145" s="38">
        <v>82434.09</v>
      </c>
      <c r="G145" s="38"/>
    </row>
    <row r="146" spans="5:8" ht="16.5" x14ac:dyDescent="0.35">
      <c r="E146" s="19"/>
      <c r="F146" s="137">
        <f>SUBTOTAL(9,F134:F145)</f>
        <v>652994.71000000008</v>
      </c>
      <c r="G146" s="137">
        <f>SUM(G139:G145)</f>
        <v>409861.07</v>
      </c>
    </row>
    <row r="147" spans="5:8" ht="16.5" x14ac:dyDescent="0.35">
      <c r="E147" s="201" t="s">
        <v>995</v>
      </c>
      <c r="F147" s="137">
        <v>24651</v>
      </c>
      <c r="G147" s="137"/>
    </row>
    <row r="148" spans="5:8" x14ac:dyDescent="0.25">
      <c r="H148" s="4"/>
    </row>
    <row r="149" spans="5:8" ht="16.5" x14ac:dyDescent="0.35">
      <c r="E149" s="38" t="s">
        <v>73</v>
      </c>
      <c r="F149" s="157">
        <f>F146+G146</f>
        <v>1062855.78</v>
      </c>
      <c r="H149" s="4"/>
    </row>
    <row r="150" spans="5:8" ht="16.5" x14ac:dyDescent="0.35">
      <c r="E150" s="34"/>
      <c r="F150" s="139"/>
    </row>
    <row r="151" spans="5:8" x14ac:dyDescent="0.25">
      <c r="G151" s="138"/>
    </row>
    <row r="153" spans="5:8" x14ac:dyDescent="0.25">
      <c r="F153" s="138"/>
    </row>
    <row r="155" spans="5:8" x14ac:dyDescent="0.25">
      <c r="E155" s="138"/>
    </row>
  </sheetData>
  <autoFilter ref="A47:P111"/>
  <dataConsolidate/>
  <mergeCells count="10">
    <mergeCell ref="A128:E128"/>
    <mergeCell ref="A46:E46"/>
    <mergeCell ref="A2:E2"/>
    <mergeCell ref="A5:E5"/>
    <mergeCell ref="A6:E6"/>
    <mergeCell ref="A7:E7"/>
    <mergeCell ref="A11:E11"/>
    <mergeCell ref="A124:E124"/>
    <mergeCell ref="A113:E113"/>
    <mergeCell ref="A117:E117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opLeftCell="A2" workbookViewId="0">
      <selection activeCell="D34" sqref="D34"/>
    </sheetView>
  </sheetViews>
  <sheetFormatPr defaultRowHeight="12.75" x14ac:dyDescent="0.2"/>
  <cols>
    <col min="1" max="1" width="8" style="9" customWidth="1"/>
    <col min="2" max="2" width="16.5703125" style="10" customWidth="1"/>
    <col min="3" max="3" width="26.5703125" style="9" customWidth="1"/>
    <col min="4" max="4" width="50.85546875" style="11" customWidth="1"/>
    <col min="5" max="5" width="20.5703125" style="3" customWidth="1"/>
    <col min="6" max="6" width="9.85546875" style="6" bestFit="1" customWidth="1"/>
    <col min="7" max="7" width="14.5703125" style="6" customWidth="1"/>
    <col min="8" max="8" width="9.85546875" style="9" customWidth="1"/>
    <col min="9" max="9" width="0.140625" style="9" hidden="1" customWidth="1"/>
    <col min="10" max="10" width="10" style="9" hidden="1" customWidth="1"/>
    <col min="11" max="11" width="10" style="9" bestFit="1" customWidth="1"/>
    <col min="12" max="12" width="11.7109375" style="9" bestFit="1" customWidth="1"/>
    <col min="13" max="16" width="11.42578125" style="9" bestFit="1" customWidth="1"/>
    <col min="17" max="16384" width="9.140625" style="9"/>
  </cols>
  <sheetData>
    <row r="1" spans="1:7" hidden="1" x14ac:dyDescent="0.2">
      <c r="A1" s="9" t="s">
        <v>0</v>
      </c>
      <c r="B1" s="10">
        <v>8079001.0499999998</v>
      </c>
      <c r="E1" s="3" t="s">
        <v>5</v>
      </c>
    </row>
    <row r="2" spans="1:7" ht="15" x14ac:dyDescent="0.3">
      <c r="A2" s="210" t="s">
        <v>14</v>
      </c>
      <c r="B2" s="210"/>
      <c r="C2" s="210"/>
      <c r="D2" s="210"/>
      <c r="E2" s="210"/>
      <c r="F2" s="21"/>
      <c r="G2" s="21"/>
    </row>
    <row r="3" spans="1:7" ht="15" x14ac:dyDescent="0.3">
      <c r="A3" s="22"/>
      <c r="B3" s="23"/>
      <c r="C3" s="22"/>
      <c r="D3" s="24"/>
      <c r="E3" s="25"/>
      <c r="F3" s="21"/>
      <c r="G3" s="26"/>
    </row>
    <row r="4" spans="1:7" ht="15" x14ac:dyDescent="0.3">
      <c r="A4" s="207" t="s">
        <v>4</v>
      </c>
      <c r="B4" s="207"/>
      <c r="C4" s="207"/>
      <c r="D4" s="207"/>
      <c r="E4" s="207"/>
      <c r="F4" s="21"/>
      <c r="G4" s="21"/>
    </row>
    <row r="5" spans="1:7" ht="15" x14ac:dyDescent="0.3">
      <c r="A5" s="207" t="s">
        <v>75</v>
      </c>
      <c r="B5" s="207"/>
      <c r="C5" s="207"/>
      <c r="D5" s="207"/>
      <c r="E5" s="207"/>
      <c r="F5" s="21"/>
      <c r="G5" s="26"/>
    </row>
    <row r="6" spans="1:7" ht="15" x14ac:dyDescent="0.3">
      <c r="A6" s="208" t="s">
        <v>26</v>
      </c>
      <c r="B6" s="208"/>
      <c r="C6" s="208"/>
      <c r="D6" s="208"/>
      <c r="E6" s="208"/>
      <c r="F6" s="21"/>
      <c r="G6" s="21"/>
    </row>
    <row r="7" spans="1:7" ht="15" x14ac:dyDescent="0.3">
      <c r="A7" s="40"/>
      <c r="B7" s="40"/>
      <c r="C7" s="40"/>
      <c r="D7" s="40"/>
      <c r="E7" s="40"/>
      <c r="F7" s="21"/>
      <c r="G7" s="21"/>
    </row>
    <row r="8" spans="1:7" ht="15" x14ac:dyDescent="0.3">
      <c r="A8" s="40"/>
      <c r="B8" s="40"/>
      <c r="C8" s="40"/>
      <c r="D8" s="40"/>
      <c r="E8" s="40"/>
      <c r="F8" s="21"/>
      <c r="G8" s="21"/>
    </row>
    <row r="9" spans="1:7" ht="15" x14ac:dyDescent="0.3">
      <c r="A9" s="27"/>
      <c r="B9" s="28"/>
      <c r="C9" s="29"/>
      <c r="D9" s="41"/>
      <c r="E9" s="30"/>
      <c r="F9" s="31"/>
      <c r="G9" s="25"/>
    </row>
    <row r="10" spans="1:7" ht="15" x14ac:dyDescent="0.3">
      <c r="A10" s="27"/>
      <c r="B10" s="28"/>
      <c r="C10" s="29"/>
      <c r="D10" s="41"/>
      <c r="E10" s="30"/>
      <c r="F10" s="31"/>
      <c r="G10" s="25"/>
    </row>
    <row r="11" spans="1:7" ht="15.75" thickBot="1" x14ac:dyDescent="0.35">
      <c r="A11" s="209" t="s">
        <v>29</v>
      </c>
      <c r="B11" s="209"/>
      <c r="C11" s="209"/>
      <c r="D11" s="209"/>
      <c r="E11" s="209"/>
      <c r="F11" s="21"/>
      <c r="G11" s="21"/>
    </row>
    <row r="12" spans="1:7" ht="30" x14ac:dyDescent="0.2">
      <c r="A12" s="140" t="s">
        <v>11</v>
      </c>
      <c r="B12" s="141" t="s">
        <v>6</v>
      </c>
      <c r="C12" s="142" t="s">
        <v>1</v>
      </c>
      <c r="D12" s="143" t="s">
        <v>2</v>
      </c>
      <c r="E12" s="144" t="s">
        <v>3</v>
      </c>
      <c r="F12" s="143" t="s">
        <v>10</v>
      </c>
      <c r="G12" s="145" t="s">
        <v>13</v>
      </c>
    </row>
    <row r="13" spans="1:7" ht="18" customHeight="1" x14ac:dyDescent="0.2">
      <c r="A13" s="146">
        <v>1</v>
      </c>
      <c r="B13" s="147">
        <v>986.1</v>
      </c>
      <c r="C13" s="83" t="s">
        <v>30</v>
      </c>
      <c r="D13" s="128" t="s">
        <v>32</v>
      </c>
      <c r="E13" s="130" t="s">
        <v>74</v>
      </c>
      <c r="F13" s="131" t="s">
        <v>34</v>
      </c>
      <c r="G13" s="148" t="s">
        <v>13</v>
      </c>
    </row>
    <row r="14" spans="1:7" ht="18" customHeight="1" x14ac:dyDescent="0.2">
      <c r="A14" s="146">
        <v>2</v>
      </c>
      <c r="B14" s="147">
        <v>23.55</v>
      </c>
      <c r="C14" s="83" t="s">
        <v>30</v>
      </c>
      <c r="D14" s="129" t="s">
        <v>31</v>
      </c>
      <c r="E14" s="130" t="s">
        <v>74</v>
      </c>
      <c r="F14" s="131" t="s">
        <v>34</v>
      </c>
      <c r="G14" s="148" t="s">
        <v>13</v>
      </c>
    </row>
    <row r="15" spans="1:7" ht="15" x14ac:dyDescent="0.2">
      <c r="A15" s="149">
        <v>3</v>
      </c>
      <c r="B15" s="87">
        <v>5587.9</v>
      </c>
      <c r="C15" s="84" t="s">
        <v>30</v>
      </c>
      <c r="D15" s="129" t="s">
        <v>32</v>
      </c>
      <c r="E15" s="150" t="s">
        <v>74</v>
      </c>
      <c r="F15" s="151" t="s">
        <v>34</v>
      </c>
      <c r="G15" s="152" t="s">
        <v>13</v>
      </c>
    </row>
    <row r="16" spans="1:7" ht="15" x14ac:dyDescent="0.2">
      <c r="A16" s="149">
        <v>4</v>
      </c>
      <c r="B16" s="87">
        <v>133.44999999999999</v>
      </c>
      <c r="C16" s="84" t="s">
        <v>30</v>
      </c>
      <c r="D16" s="128" t="s">
        <v>31</v>
      </c>
      <c r="E16" s="150" t="s">
        <v>74</v>
      </c>
      <c r="F16" s="151" t="s">
        <v>35</v>
      </c>
      <c r="G16" s="152" t="s">
        <v>13</v>
      </c>
    </row>
    <row r="17" spans="1:7" ht="15" x14ac:dyDescent="0.2">
      <c r="A17" s="149">
        <v>5</v>
      </c>
      <c r="B17" s="87">
        <v>63</v>
      </c>
      <c r="C17" s="84" t="s">
        <v>30</v>
      </c>
      <c r="D17" s="128" t="s">
        <v>32</v>
      </c>
      <c r="E17" s="150" t="s">
        <v>307</v>
      </c>
      <c r="F17" s="151" t="s">
        <v>35</v>
      </c>
      <c r="G17" s="152" t="s">
        <v>13</v>
      </c>
    </row>
    <row r="18" spans="1:7" ht="15" x14ac:dyDescent="0.2">
      <c r="A18" s="149">
        <v>6</v>
      </c>
      <c r="B18" s="87">
        <v>357</v>
      </c>
      <c r="C18" s="84" t="s">
        <v>30</v>
      </c>
      <c r="D18" s="128" t="s">
        <v>32</v>
      </c>
      <c r="E18" s="150" t="s">
        <v>307</v>
      </c>
      <c r="F18" s="151" t="s">
        <v>35</v>
      </c>
      <c r="G18" s="152" t="s">
        <v>13</v>
      </c>
    </row>
    <row r="19" spans="1:7" ht="30" x14ac:dyDescent="0.2">
      <c r="A19" s="149">
        <v>7</v>
      </c>
      <c r="B19" s="87">
        <v>0.04</v>
      </c>
      <c r="C19" s="84" t="s">
        <v>30</v>
      </c>
      <c r="D19" s="128" t="s">
        <v>998</v>
      </c>
      <c r="E19" s="150" t="s">
        <v>99</v>
      </c>
      <c r="F19" s="151" t="s">
        <v>34</v>
      </c>
      <c r="G19" s="152" t="s">
        <v>13</v>
      </c>
    </row>
    <row r="20" spans="1:7" ht="30" x14ac:dyDescent="0.2">
      <c r="A20" s="149">
        <v>8</v>
      </c>
      <c r="B20" s="87">
        <v>-0.04</v>
      </c>
      <c r="C20" s="84" t="s">
        <v>30</v>
      </c>
      <c r="D20" s="128" t="s">
        <v>998</v>
      </c>
      <c r="E20" s="150" t="s">
        <v>99</v>
      </c>
      <c r="F20" s="151" t="s">
        <v>35</v>
      </c>
      <c r="G20" s="152" t="s">
        <v>13</v>
      </c>
    </row>
    <row r="21" spans="1:7" ht="15" x14ac:dyDescent="0.35">
      <c r="A21" s="88"/>
      <c r="B21" s="89"/>
      <c r="C21" s="33"/>
      <c r="D21" s="90"/>
      <c r="E21" s="91"/>
      <c r="F21" s="92"/>
      <c r="G21" s="93"/>
    </row>
    <row r="22" spans="1:7" ht="15" x14ac:dyDescent="0.35">
      <c r="A22" s="88"/>
      <c r="B22" s="89"/>
      <c r="C22" s="33"/>
      <c r="D22" s="90"/>
      <c r="E22" s="91"/>
      <c r="F22" s="92"/>
      <c r="G22" s="93"/>
    </row>
    <row r="23" spans="1:7" ht="15" x14ac:dyDescent="0.35">
      <c r="A23" s="94"/>
      <c r="B23" s="36" t="s">
        <v>24</v>
      </c>
      <c r="C23" s="95">
        <f>B13+B14+B15+B19</f>
        <v>6597.5899999999992</v>
      </c>
      <c r="D23" s="96"/>
      <c r="E23" s="97"/>
      <c r="F23" s="98"/>
      <c r="G23" s="93"/>
    </row>
    <row r="24" spans="1:7" ht="15" x14ac:dyDescent="0.35">
      <c r="A24" s="34"/>
      <c r="B24" s="36" t="s">
        <v>25</v>
      </c>
      <c r="C24" s="95">
        <f>B16+B17+B18+B20</f>
        <v>553.41000000000008</v>
      </c>
      <c r="D24" s="96"/>
      <c r="E24" s="99"/>
      <c r="F24" s="100"/>
      <c r="G24" s="100"/>
    </row>
    <row r="25" spans="1:7" ht="15" x14ac:dyDescent="0.35">
      <c r="A25" s="34"/>
      <c r="B25" s="36" t="s">
        <v>27</v>
      </c>
      <c r="C25" s="95">
        <f>C23+C24</f>
        <v>7150.9999999999991</v>
      </c>
      <c r="D25" s="96"/>
      <c r="E25" s="93"/>
      <c r="F25" s="100"/>
      <c r="G25" s="100"/>
    </row>
    <row r="26" spans="1:7" ht="15" x14ac:dyDescent="0.3">
      <c r="A26" s="22"/>
      <c r="B26" s="23"/>
      <c r="C26" s="22"/>
      <c r="D26" s="24"/>
      <c r="E26" s="80"/>
      <c r="F26" s="21"/>
      <c r="G26" s="21"/>
    </row>
    <row r="27" spans="1:7" ht="15" x14ac:dyDescent="0.3">
      <c r="A27" s="22"/>
      <c r="B27" s="23"/>
      <c r="C27" s="22"/>
      <c r="D27" s="24"/>
      <c r="E27" s="25"/>
      <c r="F27" s="21"/>
      <c r="G27" s="21"/>
    </row>
    <row r="28" spans="1:7" ht="15" x14ac:dyDescent="0.3">
      <c r="A28" s="22"/>
      <c r="B28" s="22" t="s">
        <v>22</v>
      </c>
      <c r="C28" s="22"/>
      <c r="D28" s="24"/>
      <c r="E28" s="25"/>
      <c r="F28" s="21"/>
      <c r="G28" s="21"/>
    </row>
    <row r="29" spans="1:7" ht="15" x14ac:dyDescent="0.3">
      <c r="A29" s="22"/>
      <c r="B29" s="22" t="s">
        <v>21</v>
      </c>
      <c r="C29" s="22"/>
      <c r="D29" s="24"/>
      <c r="E29" s="25"/>
      <c r="F29" s="21"/>
      <c r="G29" s="21"/>
    </row>
    <row r="30" spans="1:7" ht="15" x14ac:dyDescent="0.3">
      <c r="A30" s="22"/>
      <c r="B30" s="23"/>
      <c r="C30" s="22"/>
      <c r="D30" s="24"/>
      <c r="E30" s="25"/>
      <c r="F30" s="21"/>
      <c r="G30" s="21"/>
    </row>
    <row r="34" spans="4:5" x14ac:dyDescent="0.2">
      <c r="E34" s="8"/>
    </row>
    <row r="36" spans="4:5" ht="15" x14ac:dyDescent="0.2">
      <c r="D36" s="20"/>
      <c r="E36" s="8"/>
    </row>
    <row r="37" spans="4:5" ht="15" x14ac:dyDescent="0.2">
      <c r="D37" s="20"/>
      <c r="E37" s="8"/>
    </row>
  </sheetData>
  <mergeCells count="5">
    <mergeCell ref="A5:E5"/>
    <mergeCell ref="A6:E6"/>
    <mergeCell ref="A11:E11"/>
    <mergeCell ref="A2:E2"/>
    <mergeCell ref="A4:E4"/>
  </mergeCells>
  <pageMargins left="0.7" right="0.7" top="0.75" bottom="0.75" header="0.3" footer="0.3"/>
  <pageSetup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68"/>
  <sheetViews>
    <sheetView topLeftCell="A2" workbookViewId="0">
      <selection activeCell="D15" sqref="D15"/>
    </sheetView>
  </sheetViews>
  <sheetFormatPr defaultRowHeight="12.75" x14ac:dyDescent="0.2"/>
  <cols>
    <col min="1" max="1" width="8" style="158" customWidth="1"/>
    <col min="2" max="2" width="12.5703125" style="159" customWidth="1"/>
    <col min="3" max="3" width="29.5703125" style="158" customWidth="1"/>
    <col min="4" max="4" width="107.85546875" style="160" customWidth="1"/>
    <col min="5" max="5" width="14.7109375" style="161" customWidth="1"/>
    <col min="6" max="6" width="9.85546875" style="162" customWidth="1"/>
    <col min="7" max="7" width="14.5703125" style="161" customWidth="1"/>
    <col min="8" max="8" width="16.5703125" style="158" customWidth="1"/>
    <col min="9" max="9" width="13.85546875" style="159" bestFit="1" customWidth="1"/>
    <col min="10" max="10" width="21.140625" style="158" customWidth="1"/>
    <col min="11" max="11" width="13.85546875" style="159" bestFit="1" customWidth="1"/>
    <col min="12" max="12" width="14.28515625" style="158" bestFit="1" customWidth="1"/>
    <col min="13" max="13" width="13.28515625" style="158" customWidth="1"/>
    <col min="14" max="14" width="18.5703125" style="158" customWidth="1"/>
    <col min="15" max="21" width="9.140625" style="158"/>
    <col min="22" max="22" width="24.7109375" style="158" customWidth="1"/>
    <col min="23" max="16384" width="9.140625" style="158"/>
  </cols>
  <sheetData>
    <row r="1" spans="1:12" hidden="1" x14ac:dyDescent="0.2">
      <c r="A1" s="158" t="s">
        <v>0</v>
      </c>
      <c r="B1" s="159">
        <v>8079001.0499999998</v>
      </c>
      <c r="E1" s="161" t="s">
        <v>5</v>
      </c>
    </row>
    <row r="2" spans="1:12" x14ac:dyDescent="0.2">
      <c r="A2" s="212" t="s">
        <v>14</v>
      </c>
      <c r="B2" s="212"/>
      <c r="C2" s="212"/>
      <c r="D2" s="212"/>
      <c r="E2" s="212"/>
    </row>
    <row r="3" spans="1:12" x14ac:dyDescent="0.2">
      <c r="G3" s="163"/>
    </row>
    <row r="4" spans="1:12" ht="15.75" customHeight="1" x14ac:dyDescent="0.2">
      <c r="A4" s="213" t="s">
        <v>4</v>
      </c>
      <c r="B4" s="213"/>
      <c r="C4" s="213"/>
      <c r="D4" s="213"/>
      <c r="E4" s="213"/>
    </row>
    <row r="5" spans="1:12" ht="15.75" customHeight="1" x14ac:dyDescent="0.2">
      <c r="A5" s="213" t="s">
        <v>133</v>
      </c>
      <c r="B5" s="213"/>
      <c r="C5" s="213"/>
      <c r="D5" s="213"/>
      <c r="E5" s="213"/>
      <c r="G5" s="163"/>
    </row>
    <row r="6" spans="1:12" x14ac:dyDescent="0.2">
      <c r="A6" s="214"/>
      <c r="B6" s="214"/>
      <c r="C6" s="214"/>
      <c r="D6" s="214"/>
      <c r="E6" s="214"/>
    </row>
    <row r="7" spans="1:12" x14ac:dyDescent="0.2">
      <c r="A7" s="211" t="s">
        <v>8</v>
      </c>
      <c r="B7" s="211"/>
      <c r="C7" s="211"/>
      <c r="D7" s="211"/>
      <c r="E7" s="211"/>
      <c r="J7" s="159"/>
      <c r="L7" s="159"/>
    </row>
    <row r="8" spans="1:12" ht="25.5" x14ac:dyDescent="0.2">
      <c r="A8" s="164" t="s">
        <v>11</v>
      </c>
      <c r="B8" s="165" t="s">
        <v>6</v>
      </c>
      <c r="C8" s="166" t="s">
        <v>1</v>
      </c>
      <c r="D8" s="164" t="s">
        <v>2</v>
      </c>
      <c r="E8" s="167" t="s">
        <v>3</v>
      </c>
      <c r="F8" s="168" t="s">
        <v>10</v>
      </c>
      <c r="G8" s="167" t="s">
        <v>13</v>
      </c>
    </row>
    <row r="9" spans="1:12" x14ac:dyDescent="0.2">
      <c r="A9" s="169" t="s">
        <v>12</v>
      </c>
      <c r="B9" s="170">
        <v>40991.25</v>
      </c>
      <c r="C9" s="171" t="s">
        <v>30</v>
      </c>
      <c r="D9" s="172" t="s">
        <v>134</v>
      </c>
      <c r="E9" s="173">
        <v>45274</v>
      </c>
      <c r="F9" s="168" t="s">
        <v>34</v>
      </c>
      <c r="G9" s="167" t="s">
        <v>13</v>
      </c>
      <c r="J9" s="159"/>
    </row>
    <row r="10" spans="1:12" x14ac:dyDescent="0.2">
      <c r="A10" s="169" t="s">
        <v>135</v>
      </c>
      <c r="B10" s="174">
        <v>936.15</v>
      </c>
      <c r="C10" s="171" t="s">
        <v>30</v>
      </c>
      <c r="D10" s="168" t="s">
        <v>31</v>
      </c>
      <c r="E10" s="173">
        <v>45274</v>
      </c>
      <c r="F10" s="168" t="s">
        <v>34</v>
      </c>
      <c r="G10" s="175" t="s">
        <v>13</v>
      </c>
    </row>
    <row r="11" spans="1:12" x14ac:dyDescent="0.2">
      <c r="A11" s="169" t="s">
        <v>136</v>
      </c>
      <c r="B11" s="176">
        <v>41663.699999999997</v>
      </c>
      <c r="C11" s="171" t="s">
        <v>30</v>
      </c>
      <c r="D11" s="172" t="s">
        <v>134</v>
      </c>
      <c r="E11" s="173">
        <v>45282</v>
      </c>
      <c r="F11" s="168" t="s">
        <v>34</v>
      </c>
      <c r="G11" s="167" t="s">
        <v>13</v>
      </c>
    </row>
    <row r="12" spans="1:12" x14ac:dyDescent="0.2">
      <c r="A12" s="169" t="s">
        <v>137</v>
      </c>
      <c r="B12" s="176">
        <v>923.7</v>
      </c>
      <c r="C12" s="171" t="s">
        <v>30</v>
      </c>
      <c r="D12" s="168" t="s">
        <v>31</v>
      </c>
      <c r="E12" s="173">
        <v>45282</v>
      </c>
      <c r="F12" s="168" t="s">
        <v>34</v>
      </c>
      <c r="G12" s="167" t="s">
        <v>13</v>
      </c>
    </row>
    <row r="13" spans="1:12" x14ac:dyDescent="0.2">
      <c r="A13" s="169" t="s">
        <v>138</v>
      </c>
      <c r="B13" s="176">
        <v>235755.15</v>
      </c>
      <c r="C13" s="171" t="s">
        <v>30</v>
      </c>
      <c r="D13" s="168" t="s">
        <v>134</v>
      </c>
      <c r="E13" s="173">
        <v>45274</v>
      </c>
      <c r="F13" s="168" t="s">
        <v>35</v>
      </c>
      <c r="G13" s="167" t="s">
        <v>13</v>
      </c>
    </row>
    <row r="14" spans="1:12" x14ac:dyDescent="0.2">
      <c r="A14" s="169" t="s">
        <v>139</v>
      </c>
      <c r="B14" s="176">
        <v>5304.85</v>
      </c>
      <c r="C14" s="171" t="s">
        <v>30</v>
      </c>
      <c r="D14" s="172" t="s">
        <v>31</v>
      </c>
      <c r="E14" s="173">
        <v>45274</v>
      </c>
      <c r="F14" s="168" t="s">
        <v>35</v>
      </c>
      <c r="G14" s="167" t="s">
        <v>13</v>
      </c>
    </row>
    <row r="15" spans="1:12" x14ac:dyDescent="0.2">
      <c r="A15" s="169" t="s">
        <v>140</v>
      </c>
      <c r="B15" s="170">
        <v>5234.3</v>
      </c>
      <c r="C15" s="171" t="s">
        <v>30</v>
      </c>
      <c r="D15" s="168" t="s">
        <v>134</v>
      </c>
      <c r="E15" s="173">
        <v>45282</v>
      </c>
      <c r="F15" s="168" t="s">
        <v>35</v>
      </c>
      <c r="G15" s="167" t="s">
        <v>13</v>
      </c>
    </row>
    <row r="16" spans="1:12" x14ac:dyDescent="0.2">
      <c r="A16" s="169" t="s">
        <v>141</v>
      </c>
      <c r="B16" s="170">
        <v>232624.9</v>
      </c>
      <c r="C16" s="171" t="s">
        <v>30</v>
      </c>
      <c r="D16" s="172" t="s">
        <v>31</v>
      </c>
      <c r="E16" s="173">
        <v>45282</v>
      </c>
      <c r="F16" s="168" t="s">
        <v>35</v>
      </c>
      <c r="G16" s="167" t="s">
        <v>13</v>
      </c>
    </row>
    <row r="17" spans="1:7" x14ac:dyDescent="0.2">
      <c r="A17" s="177"/>
      <c r="B17" s="178"/>
      <c r="C17" s="179"/>
      <c r="D17" s="180"/>
      <c r="E17" s="181"/>
    </row>
    <row r="18" spans="1:7" x14ac:dyDescent="0.2">
      <c r="A18" s="211" t="s">
        <v>9</v>
      </c>
      <c r="B18" s="211"/>
      <c r="C18" s="211"/>
      <c r="D18" s="211"/>
      <c r="E18" s="211"/>
    </row>
    <row r="19" spans="1:7" ht="25.5" x14ac:dyDescent="0.2">
      <c r="A19" s="164" t="s">
        <v>11</v>
      </c>
      <c r="B19" s="165" t="s">
        <v>7</v>
      </c>
      <c r="C19" s="164" t="s">
        <v>1</v>
      </c>
      <c r="D19" s="164" t="s">
        <v>2</v>
      </c>
      <c r="E19" s="182" t="s">
        <v>3</v>
      </c>
      <c r="F19" s="168" t="s">
        <v>10</v>
      </c>
      <c r="G19" s="167" t="s">
        <v>13</v>
      </c>
    </row>
    <row r="20" spans="1:7" ht="27.75" customHeight="1" x14ac:dyDescent="0.25">
      <c r="A20" s="183" t="s">
        <v>12</v>
      </c>
      <c r="B20" s="184">
        <v>7428.63</v>
      </c>
      <c r="C20" s="185" t="s">
        <v>142</v>
      </c>
      <c r="D20" s="185" t="s">
        <v>143</v>
      </c>
      <c r="E20" s="185" t="s">
        <v>78</v>
      </c>
      <c r="F20" s="168" t="s">
        <v>34</v>
      </c>
      <c r="G20" s="167" t="s">
        <v>13</v>
      </c>
    </row>
    <row r="21" spans="1:7" ht="30.75" customHeight="1" x14ac:dyDescent="0.25">
      <c r="A21" s="183" t="s">
        <v>135</v>
      </c>
      <c r="B21" s="184">
        <v>644.49</v>
      </c>
      <c r="C21" s="185" t="s">
        <v>142</v>
      </c>
      <c r="D21" s="185" t="s">
        <v>144</v>
      </c>
      <c r="E21" s="185" t="s">
        <v>78</v>
      </c>
      <c r="F21" s="168" t="s">
        <v>34</v>
      </c>
      <c r="G21" s="167" t="s">
        <v>13</v>
      </c>
    </row>
    <row r="22" spans="1:7" ht="12.75" customHeight="1" x14ac:dyDescent="0.25">
      <c r="A22" s="183" t="s">
        <v>136</v>
      </c>
      <c r="B22" s="184">
        <v>7727.17</v>
      </c>
      <c r="C22" s="185" t="s">
        <v>145</v>
      </c>
      <c r="D22" s="185" t="s">
        <v>146</v>
      </c>
      <c r="E22" s="185" t="s">
        <v>78</v>
      </c>
      <c r="F22" s="168" t="s">
        <v>34</v>
      </c>
      <c r="G22" s="167" t="s">
        <v>13</v>
      </c>
    </row>
    <row r="23" spans="1:7" ht="12.75" customHeight="1" x14ac:dyDescent="0.25">
      <c r="A23" s="183" t="s">
        <v>137</v>
      </c>
      <c r="B23" s="184">
        <v>41189.96</v>
      </c>
      <c r="C23" s="185" t="s">
        <v>142</v>
      </c>
      <c r="D23" s="185" t="s">
        <v>147</v>
      </c>
      <c r="E23" s="185" t="s">
        <v>83</v>
      </c>
      <c r="F23" s="168" t="s">
        <v>34</v>
      </c>
      <c r="G23" s="167" t="s">
        <v>13</v>
      </c>
    </row>
    <row r="24" spans="1:7" ht="12.75" customHeight="1" x14ac:dyDescent="0.25">
      <c r="A24" s="183" t="s">
        <v>138</v>
      </c>
      <c r="B24" s="184">
        <v>3573.56</v>
      </c>
      <c r="C24" s="185" t="s">
        <v>142</v>
      </c>
      <c r="D24" s="185" t="s">
        <v>148</v>
      </c>
      <c r="E24" s="185" t="s">
        <v>83</v>
      </c>
      <c r="F24" s="168" t="s">
        <v>34</v>
      </c>
      <c r="G24" s="167" t="s">
        <v>13</v>
      </c>
    </row>
    <row r="25" spans="1:7" ht="12.75" customHeight="1" x14ac:dyDescent="0.25">
      <c r="A25" s="183" t="s">
        <v>139</v>
      </c>
      <c r="B25" s="184">
        <v>39826.720000000001</v>
      </c>
      <c r="C25" s="185" t="s">
        <v>142</v>
      </c>
      <c r="D25" s="185" t="s">
        <v>149</v>
      </c>
      <c r="E25" s="185" t="s">
        <v>83</v>
      </c>
      <c r="F25" s="168" t="s">
        <v>34</v>
      </c>
      <c r="G25" s="167" t="s">
        <v>13</v>
      </c>
    </row>
    <row r="26" spans="1:7" ht="12.75" customHeight="1" x14ac:dyDescent="0.25">
      <c r="A26" s="183" t="s">
        <v>140</v>
      </c>
      <c r="B26" s="184">
        <v>3455.29</v>
      </c>
      <c r="C26" s="185" t="s">
        <v>142</v>
      </c>
      <c r="D26" s="185" t="s">
        <v>150</v>
      </c>
      <c r="E26" s="185" t="s">
        <v>83</v>
      </c>
      <c r="F26" s="168" t="s">
        <v>34</v>
      </c>
      <c r="G26" s="167" t="s">
        <v>13</v>
      </c>
    </row>
    <row r="27" spans="1:7" ht="12.75" customHeight="1" x14ac:dyDescent="0.25">
      <c r="A27" s="183" t="s">
        <v>141</v>
      </c>
      <c r="B27" s="184">
        <v>12080.59</v>
      </c>
      <c r="C27" s="185" t="s">
        <v>142</v>
      </c>
      <c r="D27" s="185" t="s">
        <v>151</v>
      </c>
      <c r="E27" s="185" t="s">
        <v>83</v>
      </c>
      <c r="F27" s="168" t="s">
        <v>34</v>
      </c>
      <c r="G27" s="167" t="s">
        <v>13</v>
      </c>
    </row>
    <row r="28" spans="1:7" ht="12.75" customHeight="1" x14ac:dyDescent="0.25">
      <c r="A28" s="183" t="s">
        <v>152</v>
      </c>
      <c r="B28" s="184">
        <v>1048.0899999999999</v>
      </c>
      <c r="C28" s="185" t="s">
        <v>142</v>
      </c>
      <c r="D28" s="185" t="s">
        <v>153</v>
      </c>
      <c r="E28" s="185" t="s">
        <v>83</v>
      </c>
      <c r="F28" s="168" t="s">
        <v>34</v>
      </c>
      <c r="G28" s="167" t="s">
        <v>13</v>
      </c>
    </row>
    <row r="29" spans="1:7" ht="12.75" customHeight="1" x14ac:dyDescent="0.25">
      <c r="A29" s="183" t="s">
        <v>154</v>
      </c>
      <c r="B29" s="184">
        <v>-4845.7299999999996</v>
      </c>
      <c r="C29" s="185" t="s">
        <v>155</v>
      </c>
      <c r="D29" s="185" t="s">
        <v>156</v>
      </c>
      <c r="E29" s="185" t="s">
        <v>83</v>
      </c>
      <c r="F29" s="168" t="s">
        <v>34</v>
      </c>
      <c r="G29" s="167" t="s">
        <v>13</v>
      </c>
    </row>
    <row r="30" spans="1:7" ht="12.75" customHeight="1" x14ac:dyDescent="0.25">
      <c r="A30" s="183" t="s">
        <v>157</v>
      </c>
      <c r="B30" s="184">
        <v>186931.92</v>
      </c>
      <c r="C30" s="185" t="s">
        <v>158</v>
      </c>
      <c r="D30" s="185" t="s">
        <v>159</v>
      </c>
      <c r="E30" s="185" t="s">
        <v>87</v>
      </c>
      <c r="F30" s="168" t="s">
        <v>34</v>
      </c>
      <c r="G30" s="167" t="s">
        <v>13</v>
      </c>
    </row>
    <row r="31" spans="1:7" ht="12.75" customHeight="1" x14ac:dyDescent="0.25">
      <c r="A31" s="183" t="s">
        <v>160</v>
      </c>
      <c r="B31" s="184">
        <v>23109.98</v>
      </c>
      <c r="C31" s="185" t="s">
        <v>161</v>
      </c>
      <c r="D31" s="185" t="s">
        <v>162</v>
      </c>
      <c r="E31" s="185" t="s">
        <v>87</v>
      </c>
      <c r="F31" s="168" t="s">
        <v>34</v>
      </c>
      <c r="G31" s="167" t="s">
        <v>13</v>
      </c>
    </row>
    <row r="32" spans="1:7" ht="12.75" customHeight="1" x14ac:dyDescent="0.25">
      <c r="A32" s="183" t="s">
        <v>163</v>
      </c>
      <c r="B32" s="184">
        <v>2004.98</v>
      </c>
      <c r="C32" s="185" t="s">
        <v>161</v>
      </c>
      <c r="D32" s="185" t="s">
        <v>164</v>
      </c>
      <c r="E32" s="185" t="s">
        <v>87</v>
      </c>
      <c r="F32" s="168" t="s">
        <v>34</v>
      </c>
      <c r="G32" s="167" t="s">
        <v>13</v>
      </c>
    </row>
    <row r="33" spans="1:7" ht="12.75" customHeight="1" x14ac:dyDescent="0.25">
      <c r="A33" s="183" t="s">
        <v>165</v>
      </c>
      <c r="B33" s="184">
        <v>10504</v>
      </c>
      <c r="C33" s="185" t="s">
        <v>142</v>
      </c>
      <c r="D33" s="185" t="s">
        <v>166</v>
      </c>
      <c r="E33" s="185" t="s">
        <v>87</v>
      </c>
      <c r="F33" s="168" t="s">
        <v>34</v>
      </c>
      <c r="G33" s="167" t="s">
        <v>13</v>
      </c>
    </row>
    <row r="34" spans="1:7" ht="12.75" customHeight="1" x14ac:dyDescent="0.25">
      <c r="A34" s="183" t="s">
        <v>167</v>
      </c>
      <c r="B34" s="184">
        <v>911.31</v>
      </c>
      <c r="C34" s="185" t="s">
        <v>142</v>
      </c>
      <c r="D34" s="185" t="s">
        <v>168</v>
      </c>
      <c r="E34" s="185" t="s">
        <v>87</v>
      </c>
      <c r="F34" s="168" t="s">
        <v>34</v>
      </c>
      <c r="G34" s="167" t="s">
        <v>13</v>
      </c>
    </row>
    <row r="35" spans="1:7" ht="12.75" customHeight="1" x14ac:dyDescent="0.25">
      <c r="A35" s="183" t="s">
        <v>169</v>
      </c>
      <c r="B35" s="184">
        <v>29387.61</v>
      </c>
      <c r="C35" s="185" t="s">
        <v>142</v>
      </c>
      <c r="D35" s="185" t="s">
        <v>170</v>
      </c>
      <c r="E35" s="185" t="s">
        <v>87</v>
      </c>
      <c r="F35" s="168" t="s">
        <v>34</v>
      </c>
      <c r="G35" s="167" t="s">
        <v>13</v>
      </c>
    </row>
    <row r="36" spans="1:7" ht="12.75" customHeight="1" x14ac:dyDescent="0.25">
      <c r="A36" s="183" t="s">
        <v>171</v>
      </c>
      <c r="B36" s="184">
        <v>2549.61</v>
      </c>
      <c r="C36" s="185" t="s">
        <v>142</v>
      </c>
      <c r="D36" s="185" t="s">
        <v>172</v>
      </c>
      <c r="E36" s="185" t="s">
        <v>87</v>
      </c>
      <c r="F36" s="168" t="s">
        <v>34</v>
      </c>
      <c r="G36" s="167" t="s">
        <v>13</v>
      </c>
    </row>
    <row r="37" spans="1:7" ht="12.75" customHeight="1" x14ac:dyDescent="0.25">
      <c r="A37" s="183" t="s">
        <v>173</v>
      </c>
      <c r="B37" s="184">
        <v>3379.06</v>
      </c>
      <c r="C37" s="185" t="s">
        <v>158</v>
      </c>
      <c r="D37" s="185" t="s">
        <v>174</v>
      </c>
      <c r="E37" s="185" t="s">
        <v>88</v>
      </c>
      <c r="F37" s="168" t="s">
        <v>34</v>
      </c>
      <c r="G37" s="167" t="s">
        <v>13</v>
      </c>
    </row>
    <row r="38" spans="1:7" ht="12.75" customHeight="1" x14ac:dyDescent="0.25">
      <c r="A38" s="183" t="s">
        <v>175</v>
      </c>
      <c r="B38" s="184">
        <v>38948.080000000002</v>
      </c>
      <c r="C38" s="185" t="s">
        <v>158</v>
      </c>
      <c r="D38" s="185" t="s">
        <v>176</v>
      </c>
      <c r="E38" s="185" t="s">
        <v>88</v>
      </c>
      <c r="F38" s="168" t="s">
        <v>34</v>
      </c>
      <c r="G38" s="167" t="s">
        <v>13</v>
      </c>
    </row>
    <row r="39" spans="1:7" ht="12.75" customHeight="1" x14ac:dyDescent="0.25">
      <c r="A39" s="183" t="s">
        <v>177</v>
      </c>
      <c r="B39" s="184">
        <v>11246.95</v>
      </c>
      <c r="C39" s="185" t="s">
        <v>155</v>
      </c>
      <c r="D39" s="185" t="s">
        <v>178</v>
      </c>
      <c r="E39" s="185" t="s">
        <v>88</v>
      </c>
      <c r="F39" s="168" t="s">
        <v>34</v>
      </c>
      <c r="G39" s="167" t="s">
        <v>13</v>
      </c>
    </row>
    <row r="40" spans="1:7" ht="12.75" customHeight="1" x14ac:dyDescent="0.25">
      <c r="A40" s="183" t="s">
        <v>179</v>
      </c>
      <c r="B40" s="184">
        <v>4686.25</v>
      </c>
      <c r="C40" s="185" t="s">
        <v>142</v>
      </c>
      <c r="D40" s="185" t="s">
        <v>180</v>
      </c>
      <c r="E40" s="185" t="s">
        <v>88</v>
      </c>
      <c r="F40" s="168" t="s">
        <v>34</v>
      </c>
      <c r="G40" s="167" t="s">
        <v>13</v>
      </c>
    </row>
    <row r="41" spans="1:7" ht="12.75" customHeight="1" x14ac:dyDescent="0.25">
      <c r="A41" s="183" t="s">
        <v>181</v>
      </c>
      <c r="B41" s="184">
        <v>406.57</v>
      </c>
      <c r="C41" s="185" t="s">
        <v>142</v>
      </c>
      <c r="D41" s="185" t="s">
        <v>182</v>
      </c>
      <c r="E41" s="185" t="s">
        <v>88</v>
      </c>
      <c r="F41" s="168" t="s">
        <v>34</v>
      </c>
      <c r="G41" s="167" t="s">
        <v>13</v>
      </c>
    </row>
    <row r="42" spans="1:7" ht="12.75" customHeight="1" x14ac:dyDescent="0.25">
      <c r="A42" s="183" t="s">
        <v>183</v>
      </c>
      <c r="B42" s="184">
        <v>10354.94</v>
      </c>
      <c r="C42" s="185" t="s">
        <v>142</v>
      </c>
      <c r="D42" s="185" t="s">
        <v>184</v>
      </c>
      <c r="E42" s="185" t="s">
        <v>88</v>
      </c>
      <c r="F42" s="168" t="s">
        <v>34</v>
      </c>
      <c r="G42" s="167" t="s">
        <v>13</v>
      </c>
    </row>
    <row r="43" spans="1:7" ht="12.75" customHeight="1" x14ac:dyDescent="0.25">
      <c r="A43" s="183" t="s">
        <v>185</v>
      </c>
      <c r="B43" s="184">
        <v>898.37</v>
      </c>
      <c r="C43" s="185" t="s">
        <v>142</v>
      </c>
      <c r="D43" s="185" t="s">
        <v>186</v>
      </c>
      <c r="E43" s="185" t="s">
        <v>88</v>
      </c>
      <c r="F43" s="168" t="s">
        <v>34</v>
      </c>
      <c r="G43" s="167" t="s">
        <v>13</v>
      </c>
    </row>
    <row r="44" spans="1:7" ht="12.75" customHeight="1" x14ac:dyDescent="0.25">
      <c r="A44" s="183" t="s">
        <v>187</v>
      </c>
      <c r="B44" s="184">
        <v>21348.84</v>
      </c>
      <c r="C44" s="185" t="s">
        <v>188</v>
      </c>
      <c r="D44" s="185" t="s">
        <v>189</v>
      </c>
      <c r="E44" s="185" t="s">
        <v>88</v>
      </c>
      <c r="F44" s="168" t="s">
        <v>34</v>
      </c>
      <c r="G44" s="167" t="s">
        <v>13</v>
      </c>
    </row>
    <row r="45" spans="1:7" ht="12.75" customHeight="1" x14ac:dyDescent="0.25">
      <c r="A45" s="183" t="s">
        <v>190</v>
      </c>
      <c r="B45" s="184">
        <v>1852.18</v>
      </c>
      <c r="C45" s="185" t="s">
        <v>188</v>
      </c>
      <c r="D45" s="185" t="s">
        <v>191</v>
      </c>
      <c r="E45" s="185" t="s">
        <v>88</v>
      </c>
      <c r="F45" s="168" t="s">
        <v>34</v>
      </c>
      <c r="G45" s="167" t="s">
        <v>13</v>
      </c>
    </row>
    <row r="46" spans="1:7" ht="12.75" customHeight="1" x14ac:dyDescent="0.25">
      <c r="A46" s="183" t="s">
        <v>192</v>
      </c>
      <c r="B46" s="184">
        <v>15695.56</v>
      </c>
      <c r="C46" s="185" t="s">
        <v>142</v>
      </c>
      <c r="D46" s="185" t="s">
        <v>193</v>
      </c>
      <c r="E46" s="185" t="s">
        <v>88</v>
      </c>
      <c r="F46" s="168" t="s">
        <v>34</v>
      </c>
      <c r="G46" s="167" t="s">
        <v>13</v>
      </c>
    </row>
    <row r="47" spans="1:7" ht="12.75" customHeight="1" x14ac:dyDescent="0.25">
      <c r="A47" s="183" t="s">
        <v>194</v>
      </c>
      <c r="B47" s="184">
        <v>1361.72</v>
      </c>
      <c r="C47" s="185" t="s">
        <v>142</v>
      </c>
      <c r="D47" s="185" t="s">
        <v>195</v>
      </c>
      <c r="E47" s="185" t="s">
        <v>88</v>
      </c>
      <c r="F47" s="168" t="s">
        <v>34</v>
      </c>
      <c r="G47" s="167" t="s">
        <v>13</v>
      </c>
    </row>
    <row r="48" spans="1:7" ht="12.75" customHeight="1" x14ac:dyDescent="0.25">
      <c r="A48" s="183" t="s">
        <v>196</v>
      </c>
      <c r="B48" s="184">
        <v>23009.58</v>
      </c>
      <c r="C48" s="185" t="s">
        <v>197</v>
      </c>
      <c r="D48" s="185" t="s">
        <v>198</v>
      </c>
      <c r="E48" s="185" t="s">
        <v>88</v>
      </c>
      <c r="F48" s="168" t="s">
        <v>34</v>
      </c>
      <c r="G48" s="167" t="s">
        <v>13</v>
      </c>
    </row>
    <row r="49" spans="1:7" ht="12.75" customHeight="1" x14ac:dyDescent="0.25">
      <c r="A49" s="183" t="s">
        <v>199</v>
      </c>
      <c r="B49" s="184">
        <v>1996.26</v>
      </c>
      <c r="C49" s="185" t="s">
        <v>197</v>
      </c>
      <c r="D49" s="185" t="s">
        <v>200</v>
      </c>
      <c r="E49" s="185" t="s">
        <v>88</v>
      </c>
      <c r="F49" s="168" t="s">
        <v>34</v>
      </c>
      <c r="G49" s="167" t="s">
        <v>13</v>
      </c>
    </row>
    <row r="50" spans="1:7" ht="12.75" customHeight="1" x14ac:dyDescent="0.25">
      <c r="A50" s="183" t="s">
        <v>201</v>
      </c>
      <c r="B50" s="184">
        <v>53898.47</v>
      </c>
      <c r="C50" s="185" t="s">
        <v>142</v>
      </c>
      <c r="D50" s="185" t="s">
        <v>202</v>
      </c>
      <c r="E50" s="185" t="s">
        <v>88</v>
      </c>
      <c r="F50" s="168" t="s">
        <v>34</v>
      </c>
      <c r="G50" s="167" t="s">
        <v>13</v>
      </c>
    </row>
    <row r="51" spans="1:7" ht="12.75" customHeight="1" x14ac:dyDescent="0.25">
      <c r="A51" s="183" t="s">
        <v>203</v>
      </c>
      <c r="B51" s="184">
        <v>4676.12</v>
      </c>
      <c r="C51" s="185" t="s">
        <v>142</v>
      </c>
      <c r="D51" s="185" t="s">
        <v>204</v>
      </c>
      <c r="E51" s="185" t="s">
        <v>88</v>
      </c>
      <c r="F51" s="168" t="s">
        <v>34</v>
      </c>
      <c r="G51" s="167" t="s">
        <v>13</v>
      </c>
    </row>
    <row r="52" spans="1:7" ht="12.75" customHeight="1" x14ac:dyDescent="0.25">
      <c r="A52" s="183" t="s">
        <v>205</v>
      </c>
      <c r="B52" s="184">
        <v>34521.35</v>
      </c>
      <c r="C52" s="185" t="s">
        <v>206</v>
      </c>
      <c r="D52" s="185" t="s">
        <v>207</v>
      </c>
      <c r="E52" s="185" t="s">
        <v>88</v>
      </c>
      <c r="F52" s="168" t="s">
        <v>34</v>
      </c>
      <c r="G52" s="167" t="s">
        <v>13</v>
      </c>
    </row>
    <row r="53" spans="1:7" ht="12.75" customHeight="1" x14ac:dyDescent="0.25">
      <c r="A53" s="183" t="s">
        <v>208</v>
      </c>
      <c r="B53" s="184">
        <v>3492.57</v>
      </c>
      <c r="C53" s="185" t="s">
        <v>206</v>
      </c>
      <c r="D53" s="185" t="s">
        <v>209</v>
      </c>
      <c r="E53" s="185" t="s">
        <v>88</v>
      </c>
      <c r="F53" s="168" t="s">
        <v>34</v>
      </c>
      <c r="G53" s="167" t="s">
        <v>13</v>
      </c>
    </row>
    <row r="54" spans="1:7" ht="12.75" customHeight="1" x14ac:dyDescent="0.25">
      <c r="A54" s="183" t="s">
        <v>210</v>
      </c>
      <c r="B54" s="184">
        <v>5735.11</v>
      </c>
      <c r="C54" s="185" t="s">
        <v>13</v>
      </c>
      <c r="D54" s="185" t="s">
        <v>211</v>
      </c>
      <c r="E54" s="185" t="s">
        <v>88</v>
      </c>
      <c r="F54" s="168" t="s">
        <v>34</v>
      </c>
      <c r="G54" s="167" t="s">
        <v>13</v>
      </c>
    </row>
    <row r="55" spans="1:7" ht="12.75" customHeight="1" x14ac:dyDescent="0.25">
      <c r="A55" s="183" t="s">
        <v>212</v>
      </c>
      <c r="B55" s="184">
        <v>16016.61</v>
      </c>
      <c r="C55" s="185" t="s">
        <v>155</v>
      </c>
      <c r="D55" s="185" t="s">
        <v>213</v>
      </c>
      <c r="E55" s="185" t="s">
        <v>214</v>
      </c>
      <c r="F55" s="168" t="s">
        <v>34</v>
      </c>
      <c r="G55" s="167" t="s">
        <v>13</v>
      </c>
    </row>
    <row r="56" spans="1:7" ht="12.75" customHeight="1" x14ac:dyDescent="0.25">
      <c r="A56" s="183" t="s">
        <v>215</v>
      </c>
      <c r="B56" s="184">
        <v>21771.1</v>
      </c>
      <c r="C56" s="185" t="s">
        <v>155</v>
      </c>
      <c r="D56" s="185" t="s">
        <v>216</v>
      </c>
      <c r="E56" s="185" t="s">
        <v>214</v>
      </c>
      <c r="F56" s="168" t="s">
        <v>34</v>
      </c>
      <c r="G56" s="167" t="s">
        <v>13</v>
      </c>
    </row>
    <row r="57" spans="1:7" ht="12.75" customHeight="1" x14ac:dyDescent="0.25">
      <c r="A57" s="183" t="s">
        <v>217</v>
      </c>
      <c r="B57" s="184">
        <v>15662.33</v>
      </c>
      <c r="C57" s="185" t="s">
        <v>155</v>
      </c>
      <c r="D57" s="185" t="s">
        <v>218</v>
      </c>
      <c r="E57" s="185" t="s">
        <v>214</v>
      </c>
      <c r="F57" s="168" t="s">
        <v>34</v>
      </c>
      <c r="G57" s="167" t="s">
        <v>13</v>
      </c>
    </row>
    <row r="58" spans="1:7" ht="12.75" customHeight="1" x14ac:dyDescent="0.25">
      <c r="A58" s="183" t="s">
        <v>219</v>
      </c>
      <c r="B58" s="184">
        <v>14484.83</v>
      </c>
      <c r="C58" s="185" t="s">
        <v>188</v>
      </c>
      <c r="D58" s="185" t="s">
        <v>220</v>
      </c>
      <c r="E58" s="185" t="s">
        <v>214</v>
      </c>
      <c r="F58" s="168" t="s">
        <v>34</v>
      </c>
      <c r="G58" s="167" t="s">
        <v>13</v>
      </c>
    </row>
    <row r="59" spans="1:7" ht="12.75" customHeight="1" x14ac:dyDescent="0.25">
      <c r="A59" s="183" t="s">
        <v>221</v>
      </c>
      <c r="B59" s="184">
        <v>14876.17</v>
      </c>
      <c r="C59" s="185" t="s">
        <v>222</v>
      </c>
      <c r="D59" s="185" t="s">
        <v>223</v>
      </c>
      <c r="E59" s="185" t="s">
        <v>214</v>
      </c>
      <c r="F59" s="168" t="s">
        <v>34</v>
      </c>
      <c r="G59" s="167" t="s">
        <v>13</v>
      </c>
    </row>
    <row r="60" spans="1:7" ht="12.75" customHeight="1" x14ac:dyDescent="0.25">
      <c r="A60" s="183" t="s">
        <v>224</v>
      </c>
      <c r="B60" s="184">
        <v>1290.6300000000001</v>
      </c>
      <c r="C60" s="185" t="s">
        <v>222</v>
      </c>
      <c r="D60" s="185" t="s">
        <v>225</v>
      </c>
      <c r="E60" s="185" t="s">
        <v>214</v>
      </c>
      <c r="F60" s="168" t="s">
        <v>34</v>
      </c>
      <c r="G60" s="167" t="s">
        <v>13</v>
      </c>
    </row>
    <row r="61" spans="1:7" ht="12.75" customHeight="1" x14ac:dyDescent="0.25">
      <c r="A61" s="183" t="s">
        <v>226</v>
      </c>
      <c r="B61" s="184">
        <v>17575.77</v>
      </c>
      <c r="C61" s="185" t="s">
        <v>222</v>
      </c>
      <c r="D61" s="185" t="s">
        <v>227</v>
      </c>
      <c r="E61" s="185" t="s">
        <v>214</v>
      </c>
      <c r="F61" s="168" t="s">
        <v>34</v>
      </c>
      <c r="G61" s="167" t="s">
        <v>13</v>
      </c>
    </row>
    <row r="62" spans="1:7" ht="12.75" customHeight="1" x14ac:dyDescent="0.25">
      <c r="A62" s="183" t="s">
        <v>228</v>
      </c>
      <c r="B62" s="184">
        <v>1524.84</v>
      </c>
      <c r="C62" s="185" t="s">
        <v>222</v>
      </c>
      <c r="D62" s="185" t="s">
        <v>229</v>
      </c>
      <c r="E62" s="185" t="s">
        <v>214</v>
      </c>
      <c r="F62" s="168" t="s">
        <v>34</v>
      </c>
      <c r="G62" s="167" t="s">
        <v>13</v>
      </c>
    </row>
    <row r="63" spans="1:7" ht="12.75" customHeight="1" x14ac:dyDescent="0.25">
      <c r="A63" s="183" t="s">
        <v>230</v>
      </c>
      <c r="B63" s="184">
        <v>19930.41</v>
      </c>
      <c r="C63" s="185" t="s">
        <v>231</v>
      </c>
      <c r="D63" s="185" t="s">
        <v>232</v>
      </c>
      <c r="E63" s="185" t="s">
        <v>91</v>
      </c>
      <c r="F63" s="168" t="s">
        <v>34</v>
      </c>
      <c r="G63" s="167" t="s">
        <v>13</v>
      </c>
    </row>
    <row r="64" spans="1:7" ht="12.75" customHeight="1" x14ac:dyDescent="0.25">
      <c r="A64" s="183" t="s">
        <v>233</v>
      </c>
      <c r="B64" s="184">
        <v>1729.12</v>
      </c>
      <c r="C64" s="185" t="s">
        <v>231</v>
      </c>
      <c r="D64" s="185" t="s">
        <v>234</v>
      </c>
      <c r="E64" s="185" t="s">
        <v>91</v>
      </c>
      <c r="F64" s="168" t="s">
        <v>34</v>
      </c>
      <c r="G64" s="167" t="s">
        <v>13</v>
      </c>
    </row>
    <row r="65" spans="1:7" ht="12.75" customHeight="1" x14ac:dyDescent="0.25">
      <c r="A65" s="183" t="s">
        <v>235</v>
      </c>
      <c r="B65" s="184">
        <v>17930.759999999998</v>
      </c>
      <c r="C65" s="185" t="s">
        <v>236</v>
      </c>
      <c r="D65" s="185" t="s">
        <v>237</v>
      </c>
      <c r="E65" s="185" t="s">
        <v>91</v>
      </c>
      <c r="F65" s="168" t="s">
        <v>34</v>
      </c>
      <c r="G65" s="167" t="s">
        <v>13</v>
      </c>
    </row>
    <row r="66" spans="1:7" ht="12.75" customHeight="1" x14ac:dyDescent="0.25">
      <c r="A66" s="183" t="s">
        <v>238</v>
      </c>
      <c r="B66" s="184">
        <v>2184.37</v>
      </c>
      <c r="C66" s="185" t="s">
        <v>239</v>
      </c>
      <c r="D66" s="185" t="s">
        <v>240</v>
      </c>
      <c r="E66" s="185" t="s">
        <v>91</v>
      </c>
      <c r="F66" s="168" t="s">
        <v>34</v>
      </c>
      <c r="G66" s="167" t="s">
        <v>13</v>
      </c>
    </row>
    <row r="67" spans="1:7" ht="12.75" customHeight="1" x14ac:dyDescent="0.25">
      <c r="A67" s="183" t="s">
        <v>241</v>
      </c>
      <c r="B67" s="184">
        <v>19967.28</v>
      </c>
      <c r="C67" s="185" t="s">
        <v>142</v>
      </c>
      <c r="D67" s="185" t="s">
        <v>242</v>
      </c>
      <c r="E67" s="185" t="s">
        <v>91</v>
      </c>
      <c r="F67" s="168" t="s">
        <v>34</v>
      </c>
      <c r="G67" s="167" t="s">
        <v>13</v>
      </c>
    </row>
    <row r="68" spans="1:7" ht="12.75" customHeight="1" x14ac:dyDescent="0.25">
      <c r="A68" s="183" t="s">
        <v>243</v>
      </c>
      <c r="B68" s="184">
        <v>1732.32</v>
      </c>
      <c r="C68" s="185" t="s">
        <v>142</v>
      </c>
      <c r="D68" s="185" t="s">
        <v>244</v>
      </c>
      <c r="E68" s="185" t="s">
        <v>91</v>
      </c>
      <c r="F68" s="168" t="s">
        <v>34</v>
      </c>
      <c r="G68" s="167" t="s">
        <v>13</v>
      </c>
    </row>
    <row r="69" spans="1:7" ht="12.75" customHeight="1" x14ac:dyDescent="0.25">
      <c r="A69" s="183" t="s">
        <v>245</v>
      </c>
      <c r="B69" s="184">
        <v>9625.08</v>
      </c>
      <c r="C69" s="185" t="s">
        <v>142</v>
      </c>
      <c r="D69" s="185" t="s">
        <v>246</v>
      </c>
      <c r="E69" s="185" t="s">
        <v>91</v>
      </c>
      <c r="F69" s="168" t="s">
        <v>34</v>
      </c>
      <c r="G69" s="167" t="s">
        <v>13</v>
      </c>
    </row>
    <row r="70" spans="1:7" ht="12.75" customHeight="1" x14ac:dyDescent="0.25">
      <c r="A70" s="183" t="s">
        <v>247</v>
      </c>
      <c r="B70" s="184">
        <v>835.05</v>
      </c>
      <c r="C70" s="185" t="s">
        <v>142</v>
      </c>
      <c r="D70" s="185" t="s">
        <v>248</v>
      </c>
      <c r="E70" s="185" t="s">
        <v>91</v>
      </c>
      <c r="F70" s="168" t="s">
        <v>34</v>
      </c>
      <c r="G70" s="167" t="s">
        <v>13</v>
      </c>
    </row>
    <row r="71" spans="1:7" ht="12.75" customHeight="1" x14ac:dyDescent="0.25">
      <c r="A71" s="183" t="s">
        <v>249</v>
      </c>
      <c r="B71" s="184">
        <v>10530.18</v>
      </c>
      <c r="C71" s="185" t="s">
        <v>142</v>
      </c>
      <c r="D71" s="185" t="s">
        <v>250</v>
      </c>
      <c r="E71" s="185" t="s">
        <v>91</v>
      </c>
      <c r="F71" s="168" t="s">
        <v>34</v>
      </c>
      <c r="G71" s="167" t="s">
        <v>13</v>
      </c>
    </row>
    <row r="72" spans="1:7" ht="12.75" customHeight="1" x14ac:dyDescent="0.25">
      <c r="A72" s="183" t="s">
        <v>251</v>
      </c>
      <c r="B72" s="184">
        <v>913.58</v>
      </c>
      <c r="C72" s="185" t="s">
        <v>142</v>
      </c>
      <c r="D72" s="185" t="s">
        <v>252</v>
      </c>
      <c r="E72" s="185" t="s">
        <v>91</v>
      </c>
      <c r="F72" s="168" t="s">
        <v>34</v>
      </c>
      <c r="G72" s="167" t="s">
        <v>13</v>
      </c>
    </row>
    <row r="73" spans="1:7" ht="12.75" customHeight="1" x14ac:dyDescent="0.25">
      <c r="A73" s="183" t="s">
        <v>253</v>
      </c>
      <c r="B73" s="184">
        <v>24163.52</v>
      </c>
      <c r="C73" s="185" t="s">
        <v>142</v>
      </c>
      <c r="D73" s="185" t="s">
        <v>254</v>
      </c>
      <c r="E73" s="185" t="s">
        <v>91</v>
      </c>
      <c r="F73" s="168" t="s">
        <v>34</v>
      </c>
      <c r="G73" s="167" t="s">
        <v>13</v>
      </c>
    </row>
    <row r="74" spans="1:7" ht="12.75" customHeight="1" x14ac:dyDescent="0.25">
      <c r="A74" s="183" t="s">
        <v>255</v>
      </c>
      <c r="B74" s="184">
        <v>2096.38</v>
      </c>
      <c r="C74" s="185" t="s">
        <v>142</v>
      </c>
      <c r="D74" s="185" t="s">
        <v>256</v>
      </c>
      <c r="E74" s="185" t="s">
        <v>91</v>
      </c>
      <c r="F74" s="168" t="s">
        <v>34</v>
      </c>
      <c r="G74" s="167" t="s">
        <v>13</v>
      </c>
    </row>
    <row r="75" spans="1:7" ht="12.75" customHeight="1" x14ac:dyDescent="0.25">
      <c r="A75" s="183" t="s">
        <v>257</v>
      </c>
      <c r="B75" s="184">
        <v>10249.42</v>
      </c>
      <c r="C75" s="185" t="s">
        <v>258</v>
      </c>
      <c r="D75" s="185" t="s">
        <v>259</v>
      </c>
      <c r="E75" s="185" t="s">
        <v>91</v>
      </c>
      <c r="F75" s="168" t="s">
        <v>34</v>
      </c>
      <c r="G75" s="167" t="s">
        <v>13</v>
      </c>
    </row>
    <row r="76" spans="1:7" ht="12.75" customHeight="1" x14ac:dyDescent="0.25">
      <c r="A76" s="183" t="s">
        <v>260</v>
      </c>
      <c r="B76" s="184">
        <v>889.22</v>
      </c>
      <c r="C76" s="185" t="s">
        <v>258</v>
      </c>
      <c r="D76" s="185" t="s">
        <v>261</v>
      </c>
      <c r="E76" s="185" t="s">
        <v>91</v>
      </c>
      <c r="F76" s="168" t="s">
        <v>34</v>
      </c>
      <c r="G76" s="167" t="s">
        <v>13</v>
      </c>
    </row>
    <row r="77" spans="1:7" ht="12.75" customHeight="1" x14ac:dyDescent="0.25">
      <c r="A77" s="183" t="s">
        <v>262</v>
      </c>
      <c r="B77" s="184">
        <v>9596.14</v>
      </c>
      <c r="C77" s="185" t="s">
        <v>263</v>
      </c>
      <c r="D77" s="185" t="s">
        <v>264</v>
      </c>
      <c r="E77" s="185" t="s">
        <v>91</v>
      </c>
      <c r="F77" s="168" t="s">
        <v>34</v>
      </c>
      <c r="G77" s="167" t="s">
        <v>13</v>
      </c>
    </row>
    <row r="78" spans="1:7" ht="12.75" customHeight="1" x14ac:dyDescent="0.25">
      <c r="A78" s="183" t="s">
        <v>265</v>
      </c>
      <c r="B78" s="184">
        <v>832.54</v>
      </c>
      <c r="C78" s="185" t="s">
        <v>263</v>
      </c>
      <c r="D78" s="185" t="s">
        <v>266</v>
      </c>
      <c r="E78" s="185" t="s">
        <v>91</v>
      </c>
      <c r="F78" s="168" t="s">
        <v>34</v>
      </c>
      <c r="G78" s="167" t="s">
        <v>13</v>
      </c>
    </row>
    <row r="79" spans="1:7" ht="12.75" customHeight="1" x14ac:dyDescent="0.25">
      <c r="A79" s="183" t="s">
        <v>267</v>
      </c>
      <c r="B79" s="184">
        <v>27775.56</v>
      </c>
      <c r="C79" s="185" t="s">
        <v>236</v>
      </c>
      <c r="D79" s="185" t="s">
        <v>268</v>
      </c>
      <c r="E79" s="185" t="s">
        <v>74</v>
      </c>
      <c r="F79" s="168" t="s">
        <v>34</v>
      </c>
      <c r="G79" s="167" t="s">
        <v>13</v>
      </c>
    </row>
    <row r="80" spans="1:7" ht="12.75" customHeight="1" x14ac:dyDescent="0.25">
      <c r="A80" s="183" t="s">
        <v>269</v>
      </c>
      <c r="B80" s="184">
        <v>29686.27</v>
      </c>
      <c r="C80" s="185" t="s">
        <v>236</v>
      </c>
      <c r="D80" s="185" t="s">
        <v>270</v>
      </c>
      <c r="E80" s="185" t="s">
        <v>74</v>
      </c>
      <c r="F80" s="168" t="s">
        <v>34</v>
      </c>
      <c r="G80" s="167" t="s">
        <v>13</v>
      </c>
    </row>
    <row r="81" spans="1:7" ht="12.75" customHeight="1" x14ac:dyDescent="0.25">
      <c r="A81" s="183" t="s">
        <v>271</v>
      </c>
      <c r="B81" s="184">
        <v>13918.55</v>
      </c>
      <c r="C81" s="185" t="s">
        <v>142</v>
      </c>
      <c r="D81" s="185" t="s">
        <v>272</v>
      </c>
      <c r="E81" s="185" t="s">
        <v>74</v>
      </c>
      <c r="F81" s="168" t="s">
        <v>34</v>
      </c>
      <c r="G81" s="167" t="s">
        <v>13</v>
      </c>
    </row>
    <row r="82" spans="1:7" ht="12.75" customHeight="1" x14ac:dyDescent="0.25">
      <c r="A82" s="183" t="s">
        <v>273</v>
      </c>
      <c r="B82" s="184">
        <v>1207.55</v>
      </c>
      <c r="C82" s="185" t="s">
        <v>142</v>
      </c>
      <c r="D82" s="185" t="s">
        <v>274</v>
      </c>
      <c r="E82" s="185" t="s">
        <v>74</v>
      </c>
      <c r="F82" s="168" t="s">
        <v>34</v>
      </c>
      <c r="G82" s="167" t="s">
        <v>13</v>
      </c>
    </row>
    <row r="83" spans="1:7" ht="12.75" customHeight="1" x14ac:dyDescent="0.25">
      <c r="A83" s="183" t="s">
        <v>275</v>
      </c>
      <c r="B83" s="184">
        <v>13204.9</v>
      </c>
      <c r="C83" s="185" t="s">
        <v>142</v>
      </c>
      <c r="D83" s="185" t="s">
        <v>276</v>
      </c>
      <c r="E83" s="185" t="s">
        <v>74</v>
      </c>
      <c r="F83" s="168" t="s">
        <v>34</v>
      </c>
      <c r="G83" s="167" t="s">
        <v>13</v>
      </c>
    </row>
    <row r="84" spans="1:7" ht="12.75" customHeight="1" x14ac:dyDescent="0.25">
      <c r="A84" s="183" t="s">
        <v>277</v>
      </c>
      <c r="B84" s="184">
        <v>1145.6300000000001</v>
      </c>
      <c r="C84" s="185" t="s">
        <v>142</v>
      </c>
      <c r="D84" s="185" t="s">
        <v>278</v>
      </c>
      <c r="E84" s="185" t="s">
        <v>74</v>
      </c>
      <c r="F84" s="168" t="s">
        <v>34</v>
      </c>
      <c r="G84" s="167" t="s">
        <v>13</v>
      </c>
    </row>
    <row r="85" spans="1:7" ht="12.75" customHeight="1" x14ac:dyDescent="0.25">
      <c r="A85" s="183" t="s">
        <v>279</v>
      </c>
      <c r="B85" s="184">
        <v>19782.41</v>
      </c>
      <c r="C85" s="185" t="s">
        <v>155</v>
      </c>
      <c r="D85" s="185" t="s">
        <v>280</v>
      </c>
      <c r="E85" s="185" t="s">
        <v>74</v>
      </c>
      <c r="F85" s="168" t="s">
        <v>34</v>
      </c>
      <c r="G85" s="167" t="s">
        <v>13</v>
      </c>
    </row>
    <row r="86" spans="1:7" ht="12.75" customHeight="1" x14ac:dyDescent="0.25">
      <c r="A86" s="183" t="s">
        <v>281</v>
      </c>
      <c r="B86" s="184">
        <v>24456.25</v>
      </c>
      <c r="C86" s="185" t="s">
        <v>197</v>
      </c>
      <c r="D86" s="185" t="s">
        <v>282</v>
      </c>
      <c r="E86" s="185" t="s">
        <v>74</v>
      </c>
      <c r="F86" s="168" t="s">
        <v>34</v>
      </c>
      <c r="G86" s="167" t="s">
        <v>13</v>
      </c>
    </row>
    <row r="87" spans="1:7" ht="12.75" customHeight="1" x14ac:dyDescent="0.25">
      <c r="A87" s="183" t="s">
        <v>283</v>
      </c>
      <c r="B87" s="184">
        <v>2121.7800000000002</v>
      </c>
      <c r="C87" s="185" t="s">
        <v>197</v>
      </c>
      <c r="D87" s="185" t="s">
        <v>284</v>
      </c>
      <c r="E87" s="185" t="s">
        <v>74</v>
      </c>
      <c r="F87" s="168" t="s">
        <v>34</v>
      </c>
      <c r="G87" s="167" t="s">
        <v>13</v>
      </c>
    </row>
    <row r="88" spans="1:7" ht="12.75" customHeight="1" x14ac:dyDescent="0.25">
      <c r="A88" s="183" t="s">
        <v>285</v>
      </c>
      <c r="B88" s="184">
        <v>9896.99</v>
      </c>
      <c r="C88" s="185" t="s">
        <v>222</v>
      </c>
      <c r="D88" s="185" t="s">
        <v>286</v>
      </c>
      <c r="E88" s="185" t="s">
        <v>74</v>
      </c>
      <c r="F88" s="168" t="s">
        <v>34</v>
      </c>
      <c r="G88" s="167" t="s">
        <v>13</v>
      </c>
    </row>
    <row r="89" spans="1:7" ht="12.75" customHeight="1" x14ac:dyDescent="0.25">
      <c r="A89" s="183" t="s">
        <v>287</v>
      </c>
      <c r="B89" s="184">
        <v>858.64</v>
      </c>
      <c r="C89" s="185" t="s">
        <v>222</v>
      </c>
      <c r="D89" s="185" t="s">
        <v>288</v>
      </c>
      <c r="E89" s="185" t="s">
        <v>74</v>
      </c>
      <c r="F89" s="168" t="s">
        <v>34</v>
      </c>
      <c r="G89" s="167" t="s">
        <v>13</v>
      </c>
    </row>
    <row r="90" spans="1:7" ht="12.75" customHeight="1" x14ac:dyDescent="0.25">
      <c r="A90" s="183" t="s">
        <v>289</v>
      </c>
      <c r="B90" s="184">
        <v>12245.86</v>
      </c>
      <c r="C90" s="185" t="s">
        <v>142</v>
      </c>
      <c r="D90" s="185" t="s">
        <v>290</v>
      </c>
      <c r="E90" s="185" t="s">
        <v>74</v>
      </c>
      <c r="F90" s="168" t="s">
        <v>34</v>
      </c>
      <c r="G90" s="167" t="s">
        <v>13</v>
      </c>
    </row>
    <row r="91" spans="1:7" ht="12.75" customHeight="1" x14ac:dyDescent="0.25">
      <c r="A91" s="183" t="s">
        <v>291</v>
      </c>
      <c r="B91" s="184">
        <v>1062.43</v>
      </c>
      <c r="C91" s="185" t="s">
        <v>142</v>
      </c>
      <c r="D91" s="185" t="s">
        <v>292</v>
      </c>
      <c r="E91" s="185" t="s">
        <v>74</v>
      </c>
      <c r="F91" s="168" t="s">
        <v>34</v>
      </c>
      <c r="G91" s="167" t="s">
        <v>13</v>
      </c>
    </row>
    <row r="92" spans="1:7" ht="12.75" customHeight="1" x14ac:dyDescent="0.25">
      <c r="A92" s="183" t="s">
        <v>293</v>
      </c>
      <c r="B92" s="184">
        <v>9510.2000000000007</v>
      </c>
      <c r="C92" s="185" t="s">
        <v>142</v>
      </c>
      <c r="D92" s="185" t="s">
        <v>294</v>
      </c>
      <c r="E92" s="185" t="s">
        <v>74</v>
      </c>
      <c r="F92" s="168" t="s">
        <v>34</v>
      </c>
      <c r="G92" s="167" t="s">
        <v>13</v>
      </c>
    </row>
    <row r="93" spans="1:7" ht="12.75" customHeight="1" x14ac:dyDescent="0.25">
      <c r="A93" s="183" t="s">
        <v>295</v>
      </c>
      <c r="B93" s="184">
        <v>825.09</v>
      </c>
      <c r="C93" s="185" t="s">
        <v>142</v>
      </c>
      <c r="D93" s="185" t="s">
        <v>296</v>
      </c>
      <c r="E93" s="185" t="s">
        <v>74</v>
      </c>
      <c r="F93" s="168" t="s">
        <v>34</v>
      </c>
      <c r="G93" s="167" t="s">
        <v>13</v>
      </c>
    </row>
    <row r="94" spans="1:7" ht="12.75" customHeight="1" x14ac:dyDescent="0.25">
      <c r="A94" s="183" t="s">
        <v>297</v>
      </c>
      <c r="B94" s="184">
        <v>179060.35</v>
      </c>
      <c r="C94" s="185" t="s">
        <v>155</v>
      </c>
      <c r="D94" s="185" t="s">
        <v>298</v>
      </c>
      <c r="E94" s="185" t="s">
        <v>74</v>
      </c>
      <c r="F94" s="168" t="s">
        <v>34</v>
      </c>
      <c r="G94" s="167" t="s">
        <v>13</v>
      </c>
    </row>
    <row r="95" spans="1:7" ht="12.75" customHeight="1" x14ac:dyDescent="0.25">
      <c r="A95" s="183" t="s">
        <v>299</v>
      </c>
      <c r="B95" s="184">
        <v>15528.86</v>
      </c>
      <c r="C95" s="185" t="s">
        <v>155</v>
      </c>
      <c r="D95" s="185" t="s">
        <v>300</v>
      </c>
      <c r="E95" s="185" t="s">
        <v>74</v>
      </c>
      <c r="F95" s="168" t="s">
        <v>34</v>
      </c>
      <c r="G95" s="167" t="s">
        <v>13</v>
      </c>
    </row>
    <row r="96" spans="1:7" ht="12.75" customHeight="1" x14ac:dyDescent="0.25">
      <c r="A96" s="183" t="s">
        <v>301</v>
      </c>
      <c r="B96" s="184">
        <v>17956.29</v>
      </c>
      <c r="C96" s="185" t="s">
        <v>188</v>
      </c>
      <c r="D96" s="185" t="s">
        <v>302</v>
      </c>
      <c r="E96" s="185" t="s">
        <v>74</v>
      </c>
      <c r="F96" s="168" t="s">
        <v>34</v>
      </c>
      <c r="G96" s="167" t="s">
        <v>13</v>
      </c>
    </row>
    <row r="97" spans="1:7" ht="12.75" customHeight="1" x14ac:dyDescent="0.25">
      <c r="A97" s="183" t="s">
        <v>303</v>
      </c>
      <c r="B97" s="184">
        <v>1557.85</v>
      </c>
      <c r="C97" s="185" t="s">
        <v>188</v>
      </c>
      <c r="D97" s="185" t="s">
        <v>304</v>
      </c>
      <c r="E97" s="185" t="s">
        <v>74</v>
      </c>
      <c r="F97" s="168" t="s">
        <v>34</v>
      </c>
      <c r="G97" s="167" t="s">
        <v>13</v>
      </c>
    </row>
    <row r="98" spans="1:7" ht="12.75" customHeight="1" x14ac:dyDescent="0.25">
      <c r="A98" s="183" t="s">
        <v>305</v>
      </c>
      <c r="B98" s="184">
        <v>27118.639999999999</v>
      </c>
      <c r="C98" s="185" t="s">
        <v>239</v>
      </c>
      <c r="D98" s="185" t="s">
        <v>306</v>
      </c>
      <c r="E98" s="185" t="s">
        <v>307</v>
      </c>
      <c r="F98" s="168" t="s">
        <v>34</v>
      </c>
      <c r="G98" s="167" t="s">
        <v>13</v>
      </c>
    </row>
    <row r="99" spans="1:7" ht="12.75" customHeight="1" x14ac:dyDescent="0.25">
      <c r="A99" s="183" t="s">
        <v>308</v>
      </c>
      <c r="B99" s="184">
        <v>2352.7600000000002</v>
      </c>
      <c r="C99" s="185" t="s">
        <v>239</v>
      </c>
      <c r="D99" s="185" t="s">
        <v>309</v>
      </c>
      <c r="E99" s="185" t="s">
        <v>307</v>
      </c>
      <c r="F99" s="168" t="s">
        <v>34</v>
      </c>
      <c r="G99" s="167" t="s">
        <v>13</v>
      </c>
    </row>
    <row r="100" spans="1:7" ht="12.75" customHeight="1" x14ac:dyDescent="0.25">
      <c r="A100" s="183" t="s">
        <v>310</v>
      </c>
      <c r="B100" s="184">
        <v>24361.56</v>
      </c>
      <c r="C100" s="185" t="s">
        <v>311</v>
      </c>
      <c r="D100" s="185" t="s">
        <v>312</v>
      </c>
      <c r="E100" s="185" t="s">
        <v>307</v>
      </c>
      <c r="F100" s="168" t="s">
        <v>34</v>
      </c>
      <c r="G100" s="167" t="s">
        <v>13</v>
      </c>
    </row>
    <row r="101" spans="1:7" ht="12.75" customHeight="1" x14ac:dyDescent="0.25">
      <c r="A101" s="183" t="s">
        <v>313</v>
      </c>
      <c r="B101" s="184">
        <v>2113.56</v>
      </c>
      <c r="C101" s="185" t="s">
        <v>311</v>
      </c>
      <c r="D101" s="185" t="s">
        <v>314</v>
      </c>
      <c r="E101" s="185" t="s">
        <v>307</v>
      </c>
      <c r="F101" s="168" t="s">
        <v>34</v>
      </c>
      <c r="G101" s="167" t="s">
        <v>13</v>
      </c>
    </row>
    <row r="102" spans="1:7" ht="12.75" customHeight="1" x14ac:dyDescent="0.25">
      <c r="A102" s="183" t="s">
        <v>315</v>
      </c>
      <c r="B102" s="184">
        <v>68089.42</v>
      </c>
      <c r="C102" s="185" t="s">
        <v>316</v>
      </c>
      <c r="D102" s="185" t="s">
        <v>317</v>
      </c>
      <c r="E102" s="185" t="s">
        <v>307</v>
      </c>
      <c r="F102" s="168" t="s">
        <v>34</v>
      </c>
      <c r="G102" s="167" t="s">
        <v>13</v>
      </c>
    </row>
    <row r="103" spans="1:7" ht="12.75" customHeight="1" x14ac:dyDescent="0.25">
      <c r="A103" s="183" t="s">
        <v>318</v>
      </c>
      <c r="B103" s="184">
        <v>5907.3</v>
      </c>
      <c r="C103" s="185" t="s">
        <v>316</v>
      </c>
      <c r="D103" s="185" t="s">
        <v>319</v>
      </c>
      <c r="E103" s="185" t="s">
        <v>307</v>
      </c>
      <c r="F103" s="168" t="s">
        <v>34</v>
      </c>
      <c r="G103" s="167" t="s">
        <v>13</v>
      </c>
    </row>
    <row r="104" spans="1:7" ht="12.75" customHeight="1" x14ac:dyDescent="0.25">
      <c r="A104" s="183" t="s">
        <v>320</v>
      </c>
      <c r="B104" s="184">
        <v>22945.41</v>
      </c>
      <c r="C104" s="185" t="s">
        <v>263</v>
      </c>
      <c r="D104" s="185" t="s">
        <v>321</v>
      </c>
      <c r="E104" s="185" t="s">
        <v>307</v>
      </c>
      <c r="F104" s="168" t="s">
        <v>34</v>
      </c>
      <c r="G104" s="167" t="s">
        <v>13</v>
      </c>
    </row>
    <row r="105" spans="1:7" ht="12.75" customHeight="1" x14ac:dyDescent="0.25">
      <c r="A105" s="183" t="s">
        <v>322</v>
      </c>
      <c r="B105" s="184">
        <v>1990.7</v>
      </c>
      <c r="C105" s="185" t="s">
        <v>263</v>
      </c>
      <c r="D105" s="185" t="s">
        <v>323</v>
      </c>
      <c r="E105" s="185" t="s">
        <v>307</v>
      </c>
      <c r="F105" s="168" t="s">
        <v>34</v>
      </c>
      <c r="G105" s="167" t="s">
        <v>13</v>
      </c>
    </row>
    <row r="106" spans="1:7" ht="12.75" customHeight="1" x14ac:dyDescent="0.25">
      <c r="A106" s="183" t="s">
        <v>324</v>
      </c>
      <c r="B106" s="184">
        <v>5634.75</v>
      </c>
      <c r="C106" s="185" t="s">
        <v>325</v>
      </c>
      <c r="D106" s="185" t="s">
        <v>326</v>
      </c>
      <c r="E106" s="185" t="s">
        <v>307</v>
      </c>
      <c r="F106" s="168" t="s">
        <v>34</v>
      </c>
      <c r="G106" s="167" t="s">
        <v>13</v>
      </c>
    </row>
    <row r="107" spans="1:7" ht="12.75" customHeight="1" x14ac:dyDescent="0.25">
      <c r="A107" s="183" t="s">
        <v>327</v>
      </c>
      <c r="B107" s="184">
        <v>488.86</v>
      </c>
      <c r="C107" s="185" t="s">
        <v>325</v>
      </c>
      <c r="D107" s="185" t="s">
        <v>328</v>
      </c>
      <c r="E107" s="185" t="s">
        <v>307</v>
      </c>
      <c r="F107" s="168" t="s">
        <v>34</v>
      </c>
      <c r="G107" s="167" t="s">
        <v>13</v>
      </c>
    </row>
    <row r="108" spans="1:7" ht="12.75" customHeight="1" x14ac:dyDescent="0.25">
      <c r="A108" s="183" t="s">
        <v>329</v>
      </c>
      <c r="B108" s="184">
        <v>11493.44</v>
      </c>
      <c r="C108" s="185" t="s">
        <v>263</v>
      </c>
      <c r="D108" s="185" t="s">
        <v>330</v>
      </c>
      <c r="E108" s="185" t="s">
        <v>99</v>
      </c>
      <c r="F108" s="168" t="s">
        <v>34</v>
      </c>
      <c r="G108" s="167" t="s">
        <v>13</v>
      </c>
    </row>
    <row r="109" spans="1:7" ht="12.75" customHeight="1" x14ac:dyDescent="0.25">
      <c r="A109" s="183" t="s">
        <v>331</v>
      </c>
      <c r="B109" s="184">
        <v>997.15</v>
      </c>
      <c r="C109" s="185" t="s">
        <v>263</v>
      </c>
      <c r="D109" s="185" t="s">
        <v>332</v>
      </c>
      <c r="E109" s="185" t="s">
        <v>99</v>
      </c>
      <c r="F109" s="168" t="s">
        <v>34</v>
      </c>
      <c r="G109" s="167" t="s">
        <v>13</v>
      </c>
    </row>
    <row r="110" spans="1:7" ht="12.75" customHeight="1" x14ac:dyDescent="0.25">
      <c r="A110" s="183" t="s">
        <v>333</v>
      </c>
      <c r="B110" s="184">
        <v>17410.009999999998</v>
      </c>
      <c r="C110" s="185" t="s">
        <v>334</v>
      </c>
      <c r="D110" s="185" t="s">
        <v>335</v>
      </c>
      <c r="E110" s="185" t="s">
        <v>99</v>
      </c>
      <c r="F110" s="168" t="s">
        <v>34</v>
      </c>
      <c r="G110" s="167" t="s">
        <v>13</v>
      </c>
    </row>
    <row r="111" spans="1:7" ht="12.75" customHeight="1" x14ac:dyDescent="0.25">
      <c r="A111" s="183" t="s">
        <v>336</v>
      </c>
      <c r="B111" s="184">
        <v>1510.46</v>
      </c>
      <c r="C111" s="185" t="s">
        <v>334</v>
      </c>
      <c r="D111" s="185" t="s">
        <v>337</v>
      </c>
      <c r="E111" s="185" t="s">
        <v>99</v>
      </c>
      <c r="F111" s="168" t="s">
        <v>34</v>
      </c>
      <c r="G111" s="167" t="s">
        <v>13</v>
      </c>
    </row>
    <row r="112" spans="1:7" ht="12.75" customHeight="1" x14ac:dyDescent="0.25">
      <c r="A112" s="183" t="s">
        <v>338</v>
      </c>
      <c r="B112" s="184">
        <v>10178.76</v>
      </c>
      <c r="C112" s="185" t="s">
        <v>142</v>
      </c>
      <c r="D112" s="185" t="s">
        <v>339</v>
      </c>
      <c r="E112" s="185" t="s">
        <v>103</v>
      </c>
      <c r="F112" s="168" t="s">
        <v>34</v>
      </c>
      <c r="G112" s="167" t="s">
        <v>13</v>
      </c>
    </row>
    <row r="113" spans="1:7" ht="12.75" customHeight="1" x14ac:dyDescent="0.25">
      <c r="A113" s="183" t="s">
        <v>340</v>
      </c>
      <c r="B113" s="184">
        <v>883.09</v>
      </c>
      <c r="C113" s="185" t="s">
        <v>142</v>
      </c>
      <c r="D113" s="185" t="s">
        <v>341</v>
      </c>
      <c r="E113" s="185" t="s">
        <v>103</v>
      </c>
      <c r="F113" s="168" t="s">
        <v>34</v>
      </c>
      <c r="G113" s="167" t="s">
        <v>13</v>
      </c>
    </row>
    <row r="114" spans="1:7" ht="12.75" customHeight="1" x14ac:dyDescent="0.25">
      <c r="A114" s="183" t="s">
        <v>342</v>
      </c>
      <c r="B114" s="184">
        <v>26937.97</v>
      </c>
      <c r="C114" s="185" t="s">
        <v>142</v>
      </c>
      <c r="D114" s="185" t="s">
        <v>343</v>
      </c>
      <c r="E114" s="185" t="s">
        <v>103</v>
      </c>
      <c r="F114" s="168" t="s">
        <v>34</v>
      </c>
      <c r="G114" s="167" t="s">
        <v>13</v>
      </c>
    </row>
    <row r="115" spans="1:7" ht="12.75" customHeight="1" x14ac:dyDescent="0.25">
      <c r="A115" s="183" t="s">
        <v>344</v>
      </c>
      <c r="B115" s="184">
        <v>2337.08</v>
      </c>
      <c r="C115" s="185" t="s">
        <v>142</v>
      </c>
      <c r="D115" s="185" t="s">
        <v>345</v>
      </c>
      <c r="E115" s="185" t="s">
        <v>103</v>
      </c>
      <c r="F115" s="168" t="s">
        <v>34</v>
      </c>
      <c r="G115" s="167" t="s">
        <v>13</v>
      </c>
    </row>
    <row r="116" spans="1:7" ht="12.75" customHeight="1" x14ac:dyDescent="0.25">
      <c r="A116" s="183" t="s">
        <v>346</v>
      </c>
      <c r="B116" s="184">
        <v>11090.28</v>
      </c>
      <c r="C116" s="185" t="s">
        <v>142</v>
      </c>
      <c r="D116" s="185" t="s">
        <v>347</v>
      </c>
      <c r="E116" s="185" t="s">
        <v>103</v>
      </c>
      <c r="F116" s="168" t="s">
        <v>34</v>
      </c>
      <c r="G116" s="167" t="s">
        <v>13</v>
      </c>
    </row>
    <row r="117" spans="1:7" ht="12.75" customHeight="1" x14ac:dyDescent="0.25">
      <c r="A117" s="183" t="s">
        <v>348</v>
      </c>
      <c r="B117" s="184">
        <v>962.17</v>
      </c>
      <c r="C117" s="185" t="s">
        <v>142</v>
      </c>
      <c r="D117" s="185" t="s">
        <v>349</v>
      </c>
      <c r="E117" s="185" t="s">
        <v>103</v>
      </c>
      <c r="F117" s="168" t="s">
        <v>34</v>
      </c>
      <c r="G117" s="167" t="s">
        <v>13</v>
      </c>
    </row>
    <row r="118" spans="1:7" ht="12.75" customHeight="1" x14ac:dyDescent="0.25">
      <c r="A118" s="183" t="s">
        <v>350</v>
      </c>
      <c r="B118" s="184">
        <v>23700.84</v>
      </c>
      <c r="C118" s="185" t="s">
        <v>351</v>
      </c>
      <c r="D118" s="185" t="s">
        <v>352</v>
      </c>
      <c r="E118" s="185" t="s">
        <v>103</v>
      </c>
      <c r="F118" s="168" t="s">
        <v>34</v>
      </c>
      <c r="G118" s="167" t="s">
        <v>13</v>
      </c>
    </row>
    <row r="119" spans="1:7" ht="12.75" customHeight="1" x14ac:dyDescent="0.25">
      <c r="A119" s="183" t="s">
        <v>353</v>
      </c>
      <c r="B119" s="184">
        <v>2056.2399999999998</v>
      </c>
      <c r="C119" s="185" t="s">
        <v>351</v>
      </c>
      <c r="D119" s="185" t="s">
        <v>354</v>
      </c>
      <c r="E119" s="185" t="s">
        <v>103</v>
      </c>
      <c r="F119" s="168" t="s">
        <v>34</v>
      </c>
      <c r="G119" s="167" t="s">
        <v>13</v>
      </c>
    </row>
    <row r="120" spans="1:7" ht="12.75" customHeight="1" x14ac:dyDescent="0.25">
      <c r="A120" s="183" t="s">
        <v>355</v>
      </c>
      <c r="B120" s="184">
        <v>29661.14</v>
      </c>
      <c r="C120" s="185" t="s">
        <v>155</v>
      </c>
      <c r="D120" s="185" t="s">
        <v>356</v>
      </c>
      <c r="E120" s="185" t="s">
        <v>103</v>
      </c>
      <c r="F120" s="168" t="s">
        <v>34</v>
      </c>
      <c r="G120" s="167" t="s">
        <v>13</v>
      </c>
    </row>
    <row r="121" spans="1:7" ht="12.75" customHeight="1" x14ac:dyDescent="0.25">
      <c r="A121" s="183" t="s">
        <v>357</v>
      </c>
      <c r="B121" s="184">
        <v>26793.83</v>
      </c>
      <c r="C121" s="185" t="s">
        <v>222</v>
      </c>
      <c r="D121" s="185" t="s">
        <v>358</v>
      </c>
      <c r="E121" s="185" t="s">
        <v>103</v>
      </c>
      <c r="F121" s="168" t="s">
        <v>34</v>
      </c>
      <c r="G121" s="167" t="s">
        <v>13</v>
      </c>
    </row>
    <row r="122" spans="1:7" ht="12.75" customHeight="1" x14ac:dyDescent="0.25">
      <c r="A122" s="183" t="s">
        <v>359</v>
      </c>
      <c r="B122" s="184">
        <v>2324.58</v>
      </c>
      <c r="C122" s="185" t="s">
        <v>222</v>
      </c>
      <c r="D122" s="185" t="s">
        <v>360</v>
      </c>
      <c r="E122" s="185" t="s">
        <v>103</v>
      </c>
      <c r="F122" s="168" t="s">
        <v>34</v>
      </c>
      <c r="G122" s="167" t="s">
        <v>13</v>
      </c>
    </row>
    <row r="123" spans="1:7" ht="12.75" customHeight="1" x14ac:dyDescent="0.25">
      <c r="A123" s="183" t="s">
        <v>361</v>
      </c>
      <c r="B123" s="184">
        <v>30190.97</v>
      </c>
      <c r="C123" s="185" t="s">
        <v>362</v>
      </c>
      <c r="D123" s="185" t="s">
        <v>363</v>
      </c>
      <c r="E123" s="185" t="s">
        <v>103</v>
      </c>
      <c r="F123" s="168" t="s">
        <v>34</v>
      </c>
      <c r="G123" s="167" t="s">
        <v>13</v>
      </c>
    </row>
    <row r="124" spans="1:7" ht="12.75" customHeight="1" x14ac:dyDescent="0.25">
      <c r="A124" s="183" t="s">
        <v>364</v>
      </c>
      <c r="B124" s="184">
        <v>2619.31</v>
      </c>
      <c r="C124" s="185" t="s">
        <v>362</v>
      </c>
      <c r="D124" s="185" t="s">
        <v>365</v>
      </c>
      <c r="E124" s="185" t="s">
        <v>103</v>
      </c>
      <c r="F124" s="168" t="s">
        <v>34</v>
      </c>
      <c r="G124" s="167" t="s">
        <v>13</v>
      </c>
    </row>
    <row r="125" spans="1:7" ht="12.75" customHeight="1" x14ac:dyDescent="0.25">
      <c r="A125" s="183" t="s">
        <v>366</v>
      </c>
      <c r="B125" s="184">
        <v>40549.08</v>
      </c>
      <c r="C125" s="185" t="s">
        <v>155</v>
      </c>
      <c r="D125" s="185" t="s">
        <v>367</v>
      </c>
      <c r="E125" s="185" t="s">
        <v>103</v>
      </c>
      <c r="F125" s="168" t="s">
        <v>34</v>
      </c>
      <c r="G125" s="167" t="s">
        <v>13</v>
      </c>
    </row>
    <row r="126" spans="1:7" ht="12.75" customHeight="1" x14ac:dyDescent="0.25">
      <c r="A126" s="183" t="s">
        <v>368</v>
      </c>
      <c r="B126" s="184">
        <v>16182.94</v>
      </c>
      <c r="C126" s="185" t="s">
        <v>161</v>
      </c>
      <c r="D126" s="185" t="s">
        <v>369</v>
      </c>
      <c r="E126" s="185" t="s">
        <v>103</v>
      </c>
      <c r="F126" s="168" t="s">
        <v>34</v>
      </c>
      <c r="G126" s="167" t="s">
        <v>13</v>
      </c>
    </row>
    <row r="127" spans="1:7" ht="12.75" customHeight="1" x14ac:dyDescent="0.25">
      <c r="A127" s="183" t="s">
        <v>370</v>
      </c>
      <c r="B127" s="184">
        <v>63144.480000000003</v>
      </c>
      <c r="C127" s="185" t="s">
        <v>371</v>
      </c>
      <c r="D127" s="185" t="s">
        <v>372</v>
      </c>
      <c r="E127" s="185" t="s">
        <v>103</v>
      </c>
      <c r="F127" s="168" t="s">
        <v>34</v>
      </c>
      <c r="G127" s="167" t="s">
        <v>13</v>
      </c>
    </row>
    <row r="128" spans="1:7" ht="12.75" customHeight="1" x14ac:dyDescent="0.25">
      <c r="A128" s="183" t="s">
        <v>373</v>
      </c>
      <c r="B128" s="184">
        <v>72.62</v>
      </c>
      <c r="C128" s="185" t="s">
        <v>236</v>
      </c>
      <c r="D128" s="185" t="s">
        <v>374</v>
      </c>
      <c r="E128" s="185" t="s">
        <v>103</v>
      </c>
      <c r="F128" s="168" t="s">
        <v>34</v>
      </c>
      <c r="G128" s="167" t="s">
        <v>13</v>
      </c>
    </row>
    <row r="129" spans="1:7" ht="12.75" customHeight="1" x14ac:dyDescent="0.25">
      <c r="A129" s="183" t="s">
        <v>375</v>
      </c>
      <c r="B129" s="184">
        <v>21537.71</v>
      </c>
      <c r="C129" s="185" t="s">
        <v>231</v>
      </c>
      <c r="D129" s="185" t="s">
        <v>376</v>
      </c>
      <c r="E129" s="185" t="s">
        <v>103</v>
      </c>
      <c r="F129" s="168" t="s">
        <v>34</v>
      </c>
      <c r="G129" s="167" t="s">
        <v>13</v>
      </c>
    </row>
    <row r="130" spans="1:7" ht="12.75" customHeight="1" x14ac:dyDescent="0.25">
      <c r="A130" s="183" t="s">
        <v>377</v>
      </c>
      <c r="B130" s="184">
        <v>1868.57</v>
      </c>
      <c r="C130" s="185" t="s">
        <v>231</v>
      </c>
      <c r="D130" s="185" t="s">
        <v>378</v>
      </c>
      <c r="E130" s="185" t="s">
        <v>103</v>
      </c>
      <c r="F130" s="168" t="s">
        <v>34</v>
      </c>
      <c r="G130" s="167" t="s">
        <v>13</v>
      </c>
    </row>
    <row r="131" spans="1:7" ht="12.75" customHeight="1" x14ac:dyDescent="0.25">
      <c r="A131" s="183" t="s">
        <v>379</v>
      </c>
      <c r="B131" s="184">
        <v>13353.48</v>
      </c>
      <c r="C131" s="185" t="s">
        <v>142</v>
      </c>
      <c r="D131" s="185" t="s">
        <v>380</v>
      </c>
      <c r="E131" s="185" t="s">
        <v>103</v>
      </c>
      <c r="F131" s="168" t="s">
        <v>34</v>
      </c>
      <c r="G131" s="167" t="s">
        <v>13</v>
      </c>
    </row>
    <row r="132" spans="1:7" ht="12.75" customHeight="1" x14ac:dyDescent="0.25">
      <c r="A132" s="183" t="s">
        <v>381</v>
      </c>
      <c r="B132" s="184">
        <v>1158.52</v>
      </c>
      <c r="C132" s="185" t="s">
        <v>142</v>
      </c>
      <c r="D132" s="185" t="s">
        <v>382</v>
      </c>
      <c r="E132" s="185" t="s">
        <v>103</v>
      </c>
      <c r="F132" s="168" t="s">
        <v>34</v>
      </c>
      <c r="G132" s="167" t="s">
        <v>13</v>
      </c>
    </row>
    <row r="133" spans="1:7" ht="12.75" customHeight="1" x14ac:dyDescent="0.25">
      <c r="A133" s="183" t="s">
        <v>383</v>
      </c>
      <c r="B133" s="184">
        <v>11268.29</v>
      </c>
      <c r="C133" s="185" t="s">
        <v>142</v>
      </c>
      <c r="D133" s="185" t="s">
        <v>384</v>
      </c>
      <c r="E133" s="185" t="s">
        <v>103</v>
      </c>
      <c r="F133" s="168" t="s">
        <v>34</v>
      </c>
      <c r="G133" s="167" t="s">
        <v>13</v>
      </c>
    </row>
    <row r="134" spans="1:7" ht="12.75" customHeight="1" x14ac:dyDescent="0.25">
      <c r="A134" s="183" t="s">
        <v>385</v>
      </c>
      <c r="B134" s="184">
        <v>977.61</v>
      </c>
      <c r="C134" s="185" t="s">
        <v>142</v>
      </c>
      <c r="D134" s="185" t="s">
        <v>386</v>
      </c>
      <c r="E134" s="185" t="s">
        <v>103</v>
      </c>
      <c r="F134" s="168" t="s">
        <v>34</v>
      </c>
      <c r="G134" s="167" t="s">
        <v>13</v>
      </c>
    </row>
    <row r="135" spans="1:7" ht="12.75" customHeight="1" x14ac:dyDescent="0.25">
      <c r="A135" s="183" t="s">
        <v>387</v>
      </c>
      <c r="B135" s="184">
        <v>14243.24</v>
      </c>
      <c r="C135" s="185" t="s">
        <v>142</v>
      </c>
      <c r="D135" s="185" t="s">
        <v>388</v>
      </c>
      <c r="E135" s="185" t="s">
        <v>103</v>
      </c>
      <c r="F135" s="168" t="s">
        <v>34</v>
      </c>
      <c r="G135" s="167" t="s">
        <v>13</v>
      </c>
    </row>
    <row r="136" spans="1:7" ht="12.75" customHeight="1" x14ac:dyDescent="0.25">
      <c r="A136" s="183" t="s">
        <v>389</v>
      </c>
      <c r="B136" s="184">
        <v>1235.72</v>
      </c>
      <c r="C136" s="185" t="s">
        <v>142</v>
      </c>
      <c r="D136" s="185" t="s">
        <v>390</v>
      </c>
      <c r="E136" s="185" t="s">
        <v>103</v>
      </c>
      <c r="F136" s="168" t="s">
        <v>34</v>
      </c>
      <c r="G136" s="167" t="s">
        <v>13</v>
      </c>
    </row>
    <row r="137" spans="1:7" ht="12.75" customHeight="1" x14ac:dyDescent="0.25">
      <c r="A137" s="183" t="s">
        <v>391</v>
      </c>
      <c r="B137" s="184">
        <v>4192.04</v>
      </c>
      <c r="C137" s="185" t="s">
        <v>142</v>
      </c>
      <c r="D137" s="185" t="s">
        <v>392</v>
      </c>
      <c r="E137" s="185" t="s">
        <v>103</v>
      </c>
      <c r="F137" s="168" t="s">
        <v>34</v>
      </c>
      <c r="G137" s="167" t="s">
        <v>13</v>
      </c>
    </row>
    <row r="138" spans="1:7" ht="12.75" customHeight="1" x14ac:dyDescent="0.25">
      <c r="A138" s="183" t="s">
        <v>393</v>
      </c>
      <c r="B138" s="184">
        <v>363.69</v>
      </c>
      <c r="C138" s="185" t="s">
        <v>142</v>
      </c>
      <c r="D138" s="185" t="s">
        <v>394</v>
      </c>
      <c r="E138" s="185" t="s">
        <v>103</v>
      </c>
      <c r="F138" s="168" t="s">
        <v>34</v>
      </c>
      <c r="G138" s="167" t="s">
        <v>13</v>
      </c>
    </row>
    <row r="139" spans="1:7" ht="12.75" customHeight="1" x14ac:dyDescent="0.25">
      <c r="A139" s="183" t="s">
        <v>395</v>
      </c>
      <c r="B139" s="184">
        <v>2435.6799999999998</v>
      </c>
      <c r="C139" s="185" t="s">
        <v>142</v>
      </c>
      <c r="D139" s="185" t="s">
        <v>396</v>
      </c>
      <c r="E139" s="185" t="s">
        <v>103</v>
      </c>
      <c r="F139" s="168" t="s">
        <v>34</v>
      </c>
      <c r="G139" s="167" t="s">
        <v>13</v>
      </c>
    </row>
    <row r="140" spans="1:7" ht="12.75" customHeight="1" x14ac:dyDescent="0.25">
      <c r="A140" s="183" t="s">
        <v>397</v>
      </c>
      <c r="B140" s="184">
        <v>211.31</v>
      </c>
      <c r="C140" s="185" t="s">
        <v>142</v>
      </c>
      <c r="D140" s="185" t="s">
        <v>398</v>
      </c>
      <c r="E140" s="185" t="s">
        <v>103</v>
      </c>
      <c r="F140" s="168" t="s">
        <v>34</v>
      </c>
      <c r="G140" s="167" t="s">
        <v>13</v>
      </c>
    </row>
    <row r="141" spans="1:7" ht="12.75" customHeight="1" x14ac:dyDescent="0.25">
      <c r="A141" s="183" t="s">
        <v>399</v>
      </c>
      <c r="B141" s="184">
        <v>11698.25</v>
      </c>
      <c r="C141" s="185" t="s">
        <v>142</v>
      </c>
      <c r="D141" s="185" t="s">
        <v>400</v>
      </c>
      <c r="E141" s="185" t="s">
        <v>401</v>
      </c>
      <c r="F141" s="168" t="s">
        <v>34</v>
      </c>
      <c r="G141" s="167" t="s">
        <v>13</v>
      </c>
    </row>
    <row r="142" spans="1:7" ht="12.75" customHeight="1" x14ac:dyDescent="0.25">
      <c r="A142" s="183" t="s">
        <v>402</v>
      </c>
      <c r="B142" s="184">
        <v>1014.92</v>
      </c>
      <c r="C142" s="185" t="s">
        <v>142</v>
      </c>
      <c r="D142" s="185" t="s">
        <v>403</v>
      </c>
      <c r="E142" s="185" t="s">
        <v>401</v>
      </c>
      <c r="F142" s="168" t="s">
        <v>34</v>
      </c>
      <c r="G142" s="167" t="s">
        <v>13</v>
      </c>
    </row>
    <row r="143" spans="1:7" ht="12.75" customHeight="1" x14ac:dyDescent="0.25">
      <c r="A143" s="183" t="s">
        <v>404</v>
      </c>
      <c r="B143" s="184">
        <v>12721.05</v>
      </c>
      <c r="C143" s="185" t="s">
        <v>142</v>
      </c>
      <c r="D143" s="185" t="s">
        <v>405</v>
      </c>
      <c r="E143" s="185" t="s">
        <v>401</v>
      </c>
      <c r="F143" s="168" t="s">
        <v>34</v>
      </c>
      <c r="G143" s="167" t="s">
        <v>13</v>
      </c>
    </row>
    <row r="144" spans="1:7" ht="12.75" customHeight="1" x14ac:dyDescent="0.25">
      <c r="A144" s="183" t="s">
        <v>406</v>
      </c>
      <c r="B144" s="184">
        <v>1103.6500000000001</v>
      </c>
      <c r="C144" s="185" t="s">
        <v>142</v>
      </c>
      <c r="D144" s="185" t="s">
        <v>407</v>
      </c>
      <c r="E144" s="185" t="s">
        <v>401</v>
      </c>
      <c r="F144" s="168" t="s">
        <v>34</v>
      </c>
      <c r="G144" s="167" t="s">
        <v>13</v>
      </c>
    </row>
    <row r="145" spans="1:7" ht="12.75" customHeight="1" x14ac:dyDescent="0.25">
      <c r="A145" s="183" t="s">
        <v>408</v>
      </c>
      <c r="B145" s="184">
        <v>2025.86</v>
      </c>
      <c r="C145" s="185" t="s">
        <v>155</v>
      </c>
      <c r="D145" s="185" t="s">
        <v>409</v>
      </c>
      <c r="E145" s="185" t="s">
        <v>401</v>
      </c>
      <c r="F145" s="168" t="s">
        <v>34</v>
      </c>
      <c r="G145" s="167" t="s">
        <v>13</v>
      </c>
    </row>
    <row r="146" spans="1:7" ht="12.75" customHeight="1" x14ac:dyDescent="0.25">
      <c r="A146" s="183" t="s">
        <v>410</v>
      </c>
      <c r="B146" s="184">
        <v>141966.89000000001</v>
      </c>
      <c r="C146" s="185" t="s">
        <v>155</v>
      </c>
      <c r="D146" s="185" t="s">
        <v>411</v>
      </c>
      <c r="E146" s="185" t="s">
        <v>401</v>
      </c>
      <c r="F146" s="168" t="s">
        <v>34</v>
      </c>
      <c r="G146" s="167" t="s">
        <v>13</v>
      </c>
    </row>
    <row r="147" spans="1:7" ht="12.75" customHeight="1" x14ac:dyDescent="0.25">
      <c r="A147" s="183" t="s">
        <v>412</v>
      </c>
      <c r="B147" s="184">
        <v>9799.57</v>
      </c>
      <c r="C147" s="185" t="s">
        <v>258</v>
      </c>
      <c r="D147" s="185" t="s">
        <v>413</v>
      </c>
      <c r="E147" s="185" t="s">
        <v>401</v>
      </c>
      <c r="F147" s="168" t="s">
        <v>34</v>
      </c>
      <c r="G147" s="167" t="s">
        <v>13</v>
      </c>
    </row>
    <row r="148" spans="1:7" ht="12.75" customHeight="1" x14ac:dyDescent="0.25">
      <c r="A148" s="183" t="s">
        <v>414</v>
      </c>
      <c r="B148" s="184">
        <v>850.19</v>
      </c>
      <c r="C148" s="185" t="s">
        <v>258</v>
      </c>
      <c r="D148" s="185" t="s">
        <v>415</v>
      </c>
      <c r="E148" s="185" t="s">
        <v>401</v>
      </c>
      <c r="F148" s="168" t="s">
        <v>34</v>
      </c>
      <c r="G148" s="167" t="s">
        <v>13</v>
      </c>
    </row>
    <row r="149" spans="1:7" ht="12.75" customHeight="1" x14ac:dyDescent="0.25">
      <c r="A149" s="183" t="s">
        <v>416</v>
      </c>
      <c r="B149" s="184">
        <v>8190.99</v>
      </c>
      <c r="C149" s="185" t="s">
        <v>142</v>
      </c>
      <c r="D149" s="185" t="s">
        <v>417</v>
      </c>
      <c r="E149" s="185" t="s">
        <v>401</v>
      </c>
      <c r="F149" s="168" t="s">
        <v>34</v>
      </c>
      <c r="G149" s="167" t="s">
        <v>13</v>
      </c>
    </row>
    <row r="150" spans="1:7" ht="12.75" customHeight="1" x14ac:dyDescent="0.25">
      <c r="A150" s="183" t="s">
        <v>418</v>
      </c>
      <c r="B150" s="184">
        <v>710.63</v>
      </c>
      <c r="C150" s="185" t="s">
        <v>142</v>
      </c>
      <c r="D150" s="185" t="s">
        <v>419</v>
      </c>
      <c r="E150" s="185" t="s">
        <v>401</v>
      </c>
      <c r="F150" s="168" t="s">
        <v>34</v>
      </c>
      <c r="G150" s="167" t="s">
        <v>13</v>
      </c>
    </row>
    <row r="151" spans="1:7" ht="12.75" customHeight="1" x14ac:dyDescent="0.25">
      <c r="A151" s="183" t="s">
        <v>420</v>
      </c>
      <c r="B151" s="184">
        <v>8065.12</v>
      </c>
      <c r="C151" s="185" t="s">
        <v>142</v>
      </c>
      <c r="D151" s="185" t="s">
        <v>421</v>
      </c>
      <c r="E151" s="185" t="s">
        <v>401</v>
      </c>
      <c r="F151" s="168" t="s">
        <v>34</v>
      </c>
      <c r="G151" s="167" t="s">
        <v>13</v>
      </c>
    </row>
    <row r="152" spans="1:7" ht="12.75" customHeight="1" x14ac:dyDescent="0.25">
      <c r="A152" s="183" t="s">
        <v>422</v>
      </c>
      <c r="B152" s="184">
        <v>699.71</v>
      </c>
      <c r="C152" s="185" t="s">
        <v>142</v>
      </c>
      <c r="D152" s="185" t="s">
        <v>423</v>
      </c>
      <c r="E152" s="185" t="s">
        <v>401</v>
      </c>
      <c r="F152" s="168" t="s">
        <v>34</v>
      </c>
      <c r="G152" s="167" t="s">
        <v>13</v>
      </c>
    </row>
    <row r="153" spans="1:7" ht="12.75" customHeight="1" x14ac:dyDescent="0.25">
      <c r="A153" s="183" t="s">
        <v>424</v>
      </c>
      <c r="B153" s="184">
        <v>6956.89</v>
      </c>
      <c r="C153" s="185" t="s">
        <v>231</v>
      </c>
      <c r="D153" s="185" t="s">
        <v>425</v>
      </c>
      <c r="E153" s="185" t="s">
        <v>401</v>
      </c>
      <c r="F153" s="168" t="s">
        <v>34</v>
      </c>
      <c r="G153" s="167" t="s">
        <v>13</v>
      </c>
    </row>
    <row r="154" spans="1:7" ht="12.75" customHeight="1" x14ac:dyDescent="0.25">
      <c r="A154" s="183" t="s">
        <v>426</v>
      </c>
      <c r="B154" s="184">
        <v>1874.7</v>
      </c>
      <c r="C154" s="185" t="s">
        <v>13</v>
      </c>
      <c r="D154" s="185" t="s">
        <v>427</v>
      </c>
      <c r="E154" s="185" t="s">
        <v>401</v>
      </c>
      <c r="F154" s="168" t="s">
        <v>34</v>
      </c>
      <c r="G154" s="167" t="s">
        <v>13</v>
      </c>
    </row>
    <row r="155" spans="1:7" ht="12.75" customHeight="1" x14ac:dyDescent="0.25">
      <c r="A155" s="183" t="s">
        <v>428</v>
      </c>
      <c r="B155" s="184">
        <v>30898.35</v>
      </c>
      <c r="C155" s="185" t="s">
        <v>231</v>
      </c>
      <c r="D155" s="185" t="s">
        <v>429</v>
      </c>
      <c r="E155" s="185" t="s">
        <v>401</v>
      </c>
      <c r="F155" s="168" t="s">
        <v>34</v>
      </c>
      <c r="G155" s="167" t="s">
        <v>13</v>
      </c>
    </row>
    <row r="156" spans="1:7" ht="12.75" customHeight="1" x14ac:dyDescent="0.25">
      <c r="A156" s="183" t="s">
        <v>430</v>
      </c>
      <c r="B156" s="184">
        <v>29863.22</v>
      </c>
      <c r="C156" s="185" t="s">
        <v>188</v>
      </c>
      <c r="D156" s="185" t="s">
        <v>431</v>
      </c>
      <c r="E156" s="185" t="s">
        <v>401</v>
      </c>
      <c r="F156" s="168" t="s">
        <v>34</v>
      </c>
      <c r="G156" s="167" t="s">
        <v>13</v>
      </c>
    </row>
    <row r="157" spans="1:7" ht="12.75" customHeight="1" x14ac:dyDescent="0.25">
      <c r="A157" s="183" t="s">
        <v>432</v>
      </c>
      <c r="B157" s="184">
        <v>2590.87</v>
      </c>
      <c r="C157" s="185" t="s">
        <v>188</v>
      </c>
      <c r="D157" s="185" t="s">
        <v>433</v>
      </c>
      <c r="E157" s="185" t="s">
        <v>401</v>
      </c>
      <c r="F157" s="168" t="s">
        <v>34</v>
      </c>
      <c r="G157" s="167" t="s">
        <v>13</v>
      </c>
    </row>
    <row r="158" spans="1:7" ht="12.75" customHeight="1" x14ac:dyDescent="0.25">
      <c r="A158" s="183" t="s">
        <v>434</v>
      </c>
      <c r="B158" s="184">
        <v>6390.85</v>
      </c>
      <c r="C158" s="185" t="s">
        <v>142</v>
      </c>
      <c r="D158" s="185" t="s">
        <v>435</v>
      </c>
      <c r="E158" s="185" t="s">
        <v>401</v>
      </c>
      <c r="F158" s="168" t="s">
        <v>34</v>
      </c>
      <c r="G158" s="167" t="s">
        <v>13</v>
      </c>
    </row>
    <row r="159" spans="1:7" ht="12.75" customHeight="1" x14ac:dyDescent="0.25">
      <c r="A159" s="183" t="s">
        <v>436</v>
      </c>
      <c r="B159" s="184">
        <v>554.46</v>
      </c>
      <c r="C159" s="185" t="s">
        <v>142</v>
      </c>
      <c r="D159" s="185" t="s">
        <v>437</v>
      </c>
      <c r="E159" s="185" t="s">
        <v>401</v>
      </c>
      <c r="F159" s="168" t="s">
        <v>34</v>
      </c>
      <c r="G159" s="167" t="s">
        <v>13</v>
      </c>
    </row>
    <row r="160" spans="1:7" ht="12.75" customHeight="1" x14ac:dyDescent="0.25">
      <c r="A160" s="183" t="s">
        <v>438</v>
      </c>
      <c r="B160" s="184">
        <v>12987.93</v>
      </c>
      <c r="C160" s="185" t="s">
        <v>231</v>
      </c>
      <c r="D160" s="185" t="s">
        <v>439</v>
      </c>
      <c r="E160" s="185" t="s">
        <v>401</v>
      </c>
      <c r="F160" s="168" t="s">
        <v>34</v>
      </c>
      <c r="G160" s="167" t="s">
        <v>13</v>
      </c>
    </row>
    <row r="161" spans="1:7" ht="12.75" customHeight="1" x14ac:dyDescent="0.25">
      <c r="A161" s="183" t="s">
        <v>440</v>
      </c>
      <c r="B161" s="184">
        <v>2873.64</v>
      </c>
      <c r="C161" s="185" t="s">
        <v>13</v>
      </c>
      <c r="D161" s="185" t="s">
        <v>441</v>
      </c>
      <c r="E161" s="185" t="s">
        <v>401</v>
      </c>
      <c r="F161" s="168" t="s">
        <v>34</v>
      </c>
      <c r="G161" s="167" t="s">
        <v>13</v>
      </c>
    </row>
    <row r="162" spans="1:7" ht="12.75" customHeight="1" x14ac:dyDescent="0.25">
      <c r="A162" s="183" t="s">
        <v>442</v>
      </c>
      <c r="B162" s="184">
        <v>128552.56</v>
      </c>
      <c r="C162" s="185" t="s">
        <v>443</v>
      </c>
      <c r="D162" s="185" t="s">
        <v>444</v>
      </c>
      <c r="E162" s="185" t="s">
        <v>113</v>
      </c>
      <c r="F162" s="168" t="s">
        <v>34</v>
      </c>
      <c r="G162" s="167" t="s">
        <v>13</v>
      </c>
    </row>
    <row r="163" spans="1:7" ht="12.75" customHeight="1" x14ac:dyDescent="0.25">
      <c r="A163" s="183" t="s">
        <v>445</v>
      </c>
      <c r="B163" s="184">
        <v>228952.25</v>
      </c>
      <c r="C163" s="185" t="s">
        <v>158</v>
      </c>
      <c r="D163" s="185" t="s">
        <v>446</v>
      </c>
      <c r="E163" s="185" t="s">
        <v>113</v>
      </c>
      <c r="F163" s="168" t="s">
        <v>34</v>
      </c>
      <c r="G163" s="167" t="s">
        <v>13</v>
      </c>
    </row>
    <row r="164" spans="1:7" ht="12.75" customHeight="1" x14ac:dyDescent="0.25">
      <c r="A164" s="183" t="s">
        <v>447</v>
      </c>
      <c r="B164" s="184">
        <v>39418.839999999997</v>
      </c>
      <c r="C164" s="185" t="s">
        <v>443</v>
      </c>
      <c r="D164" s="185" t="s">
        <v>448</v>
      </c>
      <c r="E164" s="185" t="s">
        <v>113</v>
      </c>
      <c r="F164" s="168" t="s">
        <v>34</v>
      </c>
      <c r="G164" s="167" t="s">
        <v>13</v>
      </c>
    </row>
    <row r="165" spans="1:7" ht="12.75" customHeight="1" x14ac:dyDescent="0.25">
      <c r="A165" s="183" t="s">
        <v>449</v>
      </c>
      <c r="B165" s="184">
        <v>30686.1</v>
      </c>
      <c r="C165" s="185" t="s">
        <v>450</v>
      </c>
      <c r="D165" s="185" t="s">
        <v>451</v>
      </c>
      <c r="E165" s="185" t="s">
        <v>113</v>
      </c>
      <c r="F165" s="168" t="s">
        <v>34</v>
      </c>
      <c r="G165" s="167" t="s">
        <v>13</v>
      </c>
    </row>
    <row r="166" spans="1:7" ht="12.75" customHeight="1" x14ac:dyDescent="0.25">
      <c r="A166" s="183" t="s">
        <v>452</v>
      </c>
      <c r="B166" s="184">
        <v>2662.26</v>
      </c>
      <c r="C166" s="185" t="s">
        <v>450</v>
      </c>
      <c r="D166" s="185" t="s">
        <v>453</v>
      </c>
      <c r="E166" s="185" t="s">
        <v>113</v>
      </c>
      <c r="F166" s="168" t="s">
        <v>34</v>
      </c>
      <c r="G166" s="167" t="s">
        <v>13</v>
      </c>
    </row>
    <row r="167" spans="1:7" ht="12.75" customHeight="1" x14ac:dyDescent="0.25">
      <c r="A167" s="183" t="s">
        <v>454</v>
      </c>
      <c r="B167" s="184">
        <v>11850.96</v>
      </c>
      <c r="C167" s="185" t="s">
        <v>142</v>
      </c>
      <c r="D167" s="185" t="s">
        <v>455</v>
      </c>
      <c r="E167" s="185" t="s">
        <v>113</v>
      </c>
      <c r="F167" s="168" t="s">
        <v>34</v>
      </c>
      <c r="G167" s="167" t="s">
        <v>13</v>
      </c>
    </row>
    <row r="168" spans="1:7" ht="12.75" customHeight="1" x14ac:dyDescent="0.25">
      <c r="A168" s="183" t="s">
        <v>456</v>
      </c>
      <c r="B168" s="184">
        <v>1028.17</v>
      </c>
      <c r="C168" s="185" t="s">
        <v>142</v>
      </c>
      <c r="D168" s="185" t="s">
        <v>457</v>
      </c>
      <c r="E168" s="185" t="s">
        <v>113</v>
      </c>
      <c r="F168" s="168" t="s">
        <v>34</v>
      </c>
      <c r="G168" s="167" t="s">
        <v>13</v>
      </c>
    </row>
    <row r="169" spans="1:7" ht="12.75" customHeight="1" x14ac:dyDescent="0.25">
      <c r="A169" s="183" t="s">
        <v>458</v>
      </c>
      <c r="B169" s="184">
        <v>362090.7</v>
      </c>
      <c r="C169" s="185" t="s">
        <v>158</v>
      </c>
      <c r="D169" s="185" t="s">
        <v>459</v>
      </c>
      <c r="E169" s="185" t="s">
        <v>113</v>
      </c>
      <c r="F169" s="168" t="s">
        <v>34</v>
      </c>
      <c r="G169" s="167" t="s">
        <v>13</v>
      </c>
    </row>
    <row r="170" spans="1:7" ht="12.75" customHeight="1" x14ac:dyDescent="0.25">
      <c r="A170" s="183" t="s">
        <v>460</v>
      </c>
      <c r="B170" s="184">
        <v>6718.95</v>
      </c>
      <c r="C170" s="185" t="s">
        <v>142</v>
      </c>
      <c r="D170" s="185" t="s">
        <v>461</v>
      </c>
      <c r="E170" s="185" t="s">
        <v>113</v>
      </c>
      <c r="F170" s="168" t="s">
        <v>34</v>
      </c>
      <c r="G170" s="167" t="s">
        <v>13</v>
      </c>
    </row>
    <row r="171" spans="1:7" ht="12.75" customHeight="1" x14ac:dyDescent="0.25">
      <c r="A171" s="183" t="s">
        <v>462</v>
      </c>
      <c r="B171" s="184">
        <v>582.91999999999996</v>
      </c>
      <c r="C171" s="185" t="s">
        <v>142</v>
      </c>
      <c r="D171" s="185" t="s">
        <v>463</v>
      </c>
      <c r="E171" s="185" t="s">
        <v>113</v>
      </c>
      <c r="F171" s="168" t="s">
        <v>34</v>
      </c>
      <c r="G171" s="167" t="s">
        <v>13</v>
      </c>
    </row>
    <row r="172" spans="1:7" ht="12.75" customHeight="1" x14ac:dyDescent="0.25">
      <c r="A172" s="183" t="s">
        <v>464</v>
      </c>
      <c r="B172" s="184">
        <v>11854.14</v>
      </c>
      <c r="C172" s="185" t="s">
        <v>142</v>
      </c>
      <c r="D172" s="185" t="s">
        <v>465</v>
      </c>
      <c r="E172" s="185" t="s">
        <v>113</v>
      </c>
      <c r="F172" s="168" t="s">
        <v>34</v>
      </c>
      <c r="G172" s="167" t="s">
        <v>13</v>
      </c>
    </row>
    <row r="173" spans="1:7" ht="12.75" customHeight="1" x14ac:dyDescent="0.25">
      <c r="A173" s="183" t="s">
        <v>466</v>
      </c>
      <c r="B173" s="184">
        <v>1028.44</v>
      </c>
      <c r="C173" s="185" t="s">
        <v>142</v>
      </c>
      <c r="D173" s="185" t="s">
        <v>467</v>
      </c>
      <c r="E173" s="185" t="s">
        <v>113</v>
      </c>
      <c r="F173" s="168" t="s">
        <v>34</v>
      </c>
      <c r="G173" s="167" t="s">
        <v>13</v>
      </c>
    </row>
    <row r="174" spans="1:7" ht="12.75" customHeight="1" x14ac:dyDescent="0.25">
      <c r="A174" s="183" t="s">
        <v>468</v>
      </c>
      <c r="B174" s="184">
        <v>65678.92</v>
      </c>
      <c r="C174" s="185" t="s">
        <v>469</v>
      </c>
      <c r="D174" s="185" t="s">
        <v>470</v>
      </c>
      <c r="E174" s="185" t="s">
        <v>113</v>
      </c>
      <c r="F174" s="168" t="s">
        <v>34</v>
      </c>
      <c r="G174" s="167" t="s">
        <v>13</v>
      </c>
    </row>
    <row r="175" spans="1:7" ht="12.75" customHeight="1" x14ac:dyDescent="0.25">
      <c r="A175" s="183" t="s">
        <v>471</v>
      </c>
      <c r="B175" s="184">
        <v>5698.17</v>
      </c>
      <c r="C175" s="185" t="s">
        <v>469</v>
      </c>
      <c r="D175" s="185" t="s">
        <v>472</v>
      </c>
      <c r="E175" s="185" t="s">
        <v>113</v>
      </c>
      <c r="F175" s="168" t="s">
        <v>34</v>
      </c>
      <c r="G175" s="167" t="s">
        <v>13</v>
      </c>
    </row>
    <row r="176" spans="1:7" ht="12.75" customHeight="1" x14ac:dyDescent="0.25">
      <c r="A176" s="183" t="s">
        <v>473</v>
      </c>
      <c r="B176" s="184">
        <v>710.55</v>
      </c>
      <c r="C176" s="185" t="s">
        <v>258</v>
      </c>
      <c r="D176" s="185" t="s">
        <v>474</v>
      </c>
      <c r="E176" s="185" t="s">
        <v>113</v>
      </c>
      <c r="F176" s="168" t="s">
        <v>34</v>
      </c>
      <c r="G176" s="167" t="s">
        <v>13</v>
      </c>
    </row>
    <row r="177" spans="1:7" ht="12.75" customHeight="1" x14ac:dyDescent="0.25">
      <c r="A177" s="183" t="s">
        <v>475</v>
      </c>
      <c r="B177" s="184">
        <v>61.65</v>
      </c>
      <c r="C177" s="185" t="s">
        <v>258</v>
      </c>
      <c r="D177" s="185" t="s">
        <v>476</v>
      </c>
      <c r="E177" s="185" t="s">
        <v>113</v>
      </c>
      <c r="F177" s="168" t="s">
        <v>34</v>
      </c>
      <c r="G177" s="167" t="s">
        <v>13</v>
      </c>
    </row>
    <row r="178" spans="1:7" ht="12.75" customHeight="1" x14ac:dyDescent="0.25">
      <c r="A178" s="183" t="s">
        <v>477</v>
      </c>
      <c r="B178" s="184">
        <v>22119.73</v>
      </c>
      <c r="C178" s="185" t="s">
        <v>239</v>
      </c>
      <c r="D178" s="185" t="s">
        <v>478</v>
      </c>
      <c r="E178" s="185" t="s">
        <v>113</v>
      </c>
      <c r="F178" s="168" t="s">
        <v>34</v>
      </c>
      <c r="G178" s="167" t="s">
        <v>13</v>
      </c>
    </row>
    <row r="179" spans="1:7" ht="12.75" customHeight="1" x14ac:dyDescent="0.25">
      <c r="A179" s="183" t="s">
        <v>479</v>
      </c>
      <c r="B179" s="184">
        <v>1919.06</v>
      </c>
      <c r="C179" s="185" t="s">
        <v>239</v>
      </c>
      <c r="D179" s="185" t="s">
        <v>480</v>
      </c>
      <c r="E179" s="185" t="s">
        <v>113</v>
      </c>
      <c r="F179" s="168" t="s">
        <v>34</v>
      </c>
      <c r="G179" s="167" t="s">
        <v>13</v>
      </c>
    </row>
    <row r="180" spans="1:7" ht="12.75" customHeight="1" x14ac:dyDescent="0.25">
      <c r="A180" s="183" t="s">
        <v>481</v>
      </c>
      <c r="B180" s="184">
        <v>26725.82</v>
      </c>
      <c r="C180" s="185" t="s">
        <v>188</v>
      </c>
      <c r="D180" s="185" t="s">
        <v>482</v>
      </c>
      <c r="E180" s="185" t="s">
        <v>113</v>
      </c>
      <c r="F180" s="168" t="s">
        <v>34</v>
      </c>
      <c r="G180" s="167" t="s">
        <v>13</v>
      </c>
    </row>
    <row r="181" spans="1:7" ht="12.75" customHeight="1" x14ac:dyDescent="0.25">
      <c r="A181" s="183" t="s">
        <v>483</v>
      </c>
      <c r="B181" s="184">
        <v>2318.6799999999998</v>
      </c>
      <c r="C181" s="185" t="s">
        <v>188</v>
      </c>
      <c r="D181" s="185" t="s">
        <v>484</v>
      </c>
      <c r="E181" s="185" t="s">
        <v>113</v>
      </c>
      <c r="F181" s="168" t="s">
        <v>34</v>
      </c>
      <c r="G181" s="167" t="s">
        <v>13</v>
      </c>
    </row>
    <row r="182" spans="1:7" ht="12.75" customHeight="1" x14ac:dyDescent="0.25">
      <c r="A182" s="183" t="s">
        <v>485</v>
      </c>
      <c r="B182" s="184">
        <v>42058.1</v>
      </c>
      <c r="C182" s="185" t="s">
        <v>325</v>
      </c>
      <c r="D182" s="185" t="s">
        <v>486</v>
      </c>
      <c r="E182" s="185" t="s">
        <v>113</v>
      </c>
      <c r="F182" s="168" t="s">
        <v>34</v>
      </c>
      <c r="G182" s="167" t="s">
        <v>13</v>
      </c>
    </row>
    <row r="183" spans="1:7" ht="12.75" customHeight="1" x14ac:dyDescent="0.25">
      <c r="A183" s="183" t="s">
        <v>487</v>
      </c>
      <c r="B183" s="184">
        <v>10038.57</v>
      </c>
      <c r="C183" s="185" t="s">
        <v>142</v>
      </c>
      <c r="D183" s="185" t="s">
        <v>488</v>
      </c>
      <c r="E183" s="185" t="s">
        <v>113</v>
      </c>
      <c r="F183" s="168" t="s">
        <v>34</v>
      </c>
      <c r="G183" s="167" t="s">
        <v>13</v>
      </c>
    </row>
    <row r="184" spans="1:7" ht="12.75" customHeight="1" x14ac:dyDescent="0.25">
      <c r="A184" s="183" t="s">
        <v>489</v>
      </c>
      <c r="B184" s="184">
        <v>870.93</v>
      </c>
      <c r="C184" s="185" t="s">
        <v>142</v>
      </c>
      <c r="D184" s="185" t="s">
        <v>490</v>
      </c>
      <c r="E184" s="185" t="s">
        <v>113</v>
      </c>
      <c r="F184" s="168" t="s">
        <v>34</v>
      </c>
      <c r="G184" s="167" t="s">
        <v>13</v>
      </c>
    </row>
    <row r="185" spans="1:7" ht="12.75" customHeight="1" x14ac:dyDescent="0.25">
      <c r="A185" s="183" t="s">
        <v>491</v>
      </c>
      <c r="B185" s="184">
        <v>11628.52</v>
      </c>
      <c r="C185" s="185" t="s">
        <v>142</v>
      </c>
      <c r="D185" s="185" t="s">
        <v>492</v>
      </c>
      <c r="E185" s="185" t="s">
        <v>113</v>
      </c>
      <c r="F185" s="168" t="s">
        <v>34</v>
      </c>
      <c r="G185" s="167" t="s">
        <v>13</v>
      </c>
    </row>
    <row r="186" spans="1:7" ht="12.75" customHeight="1" x14ac:dyDescent="0.25">
      <c r="A186" s="183" t="s">
        <v>493</v>
      </c>
      <c r="B186" s="184">
        <v>1008.87</v>
      </c>
      <c r="C186" s="185" t="s">
        <v>142</v>
      </c>
      <c r="D186" s="185" t="s">
        <v>494</v>
      </c>
      <c r="E186" s="185" t="s">
        <v>113</v>
      </c>
      <c r="F186" s="168" t="s">
        <v>34</v>
      </c>
      <c r="G186" s="167" t="s">
        <v>13</v>
      </c>
    </row>
    <row r="187" spans="1:7" ht="12.75" customHeight="1" x14ac:dyDescent="0.25">
      <c r="A187" s="183" t="s">
        <v>495</v>
      </c>
      <c r="B187" s="184">
        <v>11206.69</v>
      </c>
      <c r="C187" s="185" t="s">
        <v>443</v>
      </c>
      <c r="D187" s="185" t="s">
        <v>496</v>
      </c>
      <c r="E187" s="185" t="s">
        <v>124</v>
      </c>
      <c r="F187" s="168" t="s">
        <v>34</v>
      </c>
      <c r="G187" s="167" t="s">
        <v>13</v>
      </c>
    </row>
    <row r="188" spans="1:7" ht="12.75" customHeight="1" x14ac:dyDescent="0.25">
      <c r="A188" s="183" t="s">
        <v>497</v>
      </c>
      <c r="B188" s="184">
        <v>23814.22</v>
      </c>
      <c r="C188" s="185" t="s">
        <v>498</v>
      </c>
      <c r="D188" s="185" t="s">
        <v>499</v>
      </c>
      <c r="E188" s="185" t="s">
        <v>124</v>
      </c>
      <c r="F188" s="168" t="s">
        <v>34</v>
      </c>
      <c r="G188" s="167" t="s">
        <v>13</v>
      </c>
    </row>
    <row r="189" spans="1:7" ht="12.75" customHeight="1" x14ac:dyDescent="0.25">
      <c r="A189" s="183" t="s">
        <v>500</v>
      </c>
      <c r="B189" s="184">
        <v>116.18</v>
      </c>
      <c r="C189" s="185" t="s">
        <v>206</v>
      </c>
      <c r="D189" s="185" t="s">
        <v>501</v>
      </c>
      <c r="E189" s="185" t="s">
        <v>124</v>
      </c>
      <c r="F189" s="168" t="s">
        <v>34</v>
      </c>
      <c r="G189" s="167" t="s">
        <v>13</v>
      </c>
    </row>
    <row r="190" spans="1:7" ht="12.75" customHeight="1" x14ac:dyDescent="0.25">
      <c r="A190" s="183" t="s">
        <v>502</v>
      </c>
      <c r="B190" s="184">
        <v>11.76</v>
      </c>
      <c r="C190" s="185" t="s">
        <v>206</v>
      </c>
      <c r="D190" s="185" t="s">
        <v>503</v>
      </c>
      <c r="E190" s="185" t="s">
        <v>124</v>
      </c>
      <c r="F190" s="168" t="s">
        <v>34</v>
      </c>
      <c r="G190" s="167" t="s">
        <v>13</v>
      </c>
    </row>
    <row r="191" spans="1:7" ht="12.75" customHeight="1" x14ac:dyDescent="0.25">
      <c r="A191" s="183" t="s">
        <v>504</v>
      </c>
      <c r="B191" s="184">
        <v>19.420000000000002</v>
      </c>
      <c r="C191" s="185" t="s">
        <v>13</v>
      </c>
      <c r="D191" s="185" t="s">
        <v>505</v>
      </c>
      <c r="E191" s="185" t="s">
        <v>124</v>
      </c>
      <c r="F191" s="168" t="s">
        <v>34</v>
      </c>
      <c r="G191" s="167" t="s">
        <v>13</v>
      </c>
    </row>
    <row r="192" spans="1:7" ht="12.75" customHeight="1" x14ac:dyDescent="0.25">
      <c r="A192" s="183" t="s">
        <v>506</v>
      </c>
      <c r="B192" s="184">
        <v>326.95</v>
      </c>
      <c r="C192" s="185" t="s">
        <v>206</v>
      </c>
      <c r="D192" s="185" t="s">
        <v>507</v>
      </c>
      <c r="E192" s="185" t="s">
        <v>124</v>
      </c>
      <c r="F192" s="168" t="s">
        <v>34</v>
      </c>
      <c r="G192" s="167" t="s">
        <v>13</v>
      </c>
    </row>
    <row r="193" spans="1:7" ht="12.75" customHeight="1" x14ac:dyDescent="0.25">
      <c r="A193" s="183" t="s">
        <v>508</v>
      </c>
      <c r="B193" s="184">
        <v>33.08</v>
      </c>
      <c r="C193" s="185" t="s">
        <v>206</v>
      </c>
      <c r="D193" s="185" t="s">
        <v>509</v>
      </c>
      <c r="E193" s="185" t="s">
        <v>124</v>
      </c>
      <c r="F193" s="168" t="s">
        <v>34</v>
      </c>
      <c r="G193" s="167" t="s">
        <v>13</v>
      </c>
    </row>
    <row r="194" spans="1:7" ht="12.75" customHeight="1" x14ac:dyDescent="0.25">
      <c r="A194" s="183" t="s">
        <v>510</v>
      </c>
      <c r="B194" s="184">
        <v>54.29</v>
      </c>
      <c r="C194" s="185" t="s">
        <v>13</v>
      </c>
      <c r="D194" s="185" t="s">
        <v>511</v>
      </c>
      <c r="E194" s="185" t="s">
        <v>124</v>
      </c>
      <c r="F194" s="168" t="s">
        <v>34</v>
      </c>
      <c r="G194" s="167" t="s">
        <v>13</v>
      </c>
    </row>
    <row r="195" spans="1:7" ht="12.75" customHeight="1" x14ac:dyDescent="0.25">
      <c r="A195" s="183" t="s">
        <v>512</v>
      </c>
      <c r="B195" s="184">
        <v>134229.54</v>
      </c>
      <c r="C195" s="185" t="s">
        <v>513</v>
      </c>
      <c r="D195" s="185" t="s">
        <v>514</v>
      </c>
      <c r="E195" s="185" t="s">
        <v>124</v>
      </c>
      <c r="F195" s="168" t="s">
        <v>34</v>
      </c>
      <c r="G195" s="167" t="s">
        <v>13</v>
      </c>
    </row>
    <row r="196" spans="1:7" ht="12.75" customHeight="1" x14ac:dyDescent="0.25">
      <c r="A196" s="183" t="s">
        <v>515</v>
      </c>
      <c r="B196" s="184">
        <v>1548.48</v>
      </c>
      <c r="C196" s="185" t="s">
        <v>206</v>
      </c>
      <c r="D196" s="185" t="s">
        <v>516</v>
      </c>
      <c r="E196" s="185" t="s">
        <v>124</v>
      </c>
      <c r="F196" s="168" t="s">
        <v>34</v>
      </c>
      <c r="G196" s="167" t="s">
        <v>13</v>
      </c>
    </row>
    <row r="197" spans="1:7" ht="12.75" customHeight="1" x14ac:dyDescent="0.25">
      <c r="A197" s="183" t="s">
        <v>517</v>
      </c>
      <c r="B197" s="184">
        <v>134.34</v>
      </c>
      <c r="C197" s="185" t="s">
        <v>206</v>
      </c>
      <c r="D197" s="185" t="s">
        <v>518</v>
      </c>
      <c r="E197" s="185" t="s">
        <v>124</v>
      </c>
      <c r="F197" s="168" t="s">
        <v>34</v>
      </c>
      <c r="G197" s="167" t="s">
        <v>13</v>
      </c>
    </row>
    <row r="198" spans="1:7" ht="12.75" customHeight="1" x14ac:dyDescent="0.25">
      <c r="A198" s="183" t="s">
        <v>519</v>
      </c>
      <c r="B198" s="184">
        <v>25283.39</v>
      </c>
      <c r="C198" s="185" t="s">
        <v>362</v>
      </c>
      <c r="D198" s="185" t="s">
        <v>520</v>
      </c>
      <c r="E198" s="185" t="s">
        <v>124</v>
      </c>
      <c r="F198" s="168" t="s">
        <v>34</v>
      </c>
      <c r="G198" s="167" t="s">
        <v>13</v>
      </c>
    </row>
    <row r="199" spans="1:7" ht="12.75" customHeight="1" x14ac:dyDescent="0.25">
      <c r="A199" s="183" t="s">
        <v>521</v>
      </c>
      <c r="B199" s="184">
        <v>2257.48</v>
      </c>
      <c r="C199" s="185" t="s">
        <v>362</v>
      </c>
      <c r="D199" s="185" t="s">
        <v>522</v>
      </c>
      <c r="E199" s="185" t="s">
        <v>124</v>
      </c>
      <c r="F199" s="168" t="s">
        <v>34</v>
      </c>
      <c r="G199" s="167" t="s">
        <v>13</v>
      </c>
    </row>
    <row r="200" spans="1:7" ht="12.75" customHeight="1" x14ac:dyDescent="0.25">
      <c r="A200" s="183" t="s">
        <v>523</v>
      </c>
      <c r="B200" s="184">
        <v>737.07</v>
      </c>
      <c r="C200" s="185" t="s">
        <v>13</v>
      </c>
      <c r="D200" s="185" t="s">
        <v>524</v>
      </c>
      <c r="E200" s="185" t="s">
        <v>124</v>
      </c>
      <c r="F200" s="168" t="s">
        <v>34</v>
      </c>
      <c r="G200" s="167" t="s">
        <v>13</v>
      </c>
    </row>
    <row r="201" spans="1:7" ht="12.75" customHeight="1" x14ac:dyDescent="0.25">
      <c r="A201" s="183" t="s">
        <v>525</v>
      </c>
      <c r="B201" s="184">
        <v>3779.74</v>
      </c>
      <c r="C201" s="185" t="s">
        <v>526</v>
      </c>
      <c r="D201" s="185" t="s">
        <v>527</v>
      </c>
      <c r="E201" s="185" t="s">
        <v>124</v>
      </c>
      <c r="F201" s="168" t="s">
        <v>34</v>
      </c>
      <c r="G201" s="167" t="s">
        <v>13</v>
      </c>
    </row>
    <row r="202" spans="1:7" ht="12.75" customHeight="1" x14ac:dyDescent="0.25">
      <c r="A202" s="183" t="s">
        <v>528</v>
      </c>
      <c r="B202" s="184">
        <v>39462.18</v>
      </c>
      <c r="C202" s="185" t="s">
        <v>142</v>
      </c>
      <c r="D202" s="185" t="s">
        <v>529</v>
      </c>
      <c r="E202" s="185" t="s">
        <v>124</v>
      </c>
      <c r="F202" s="168" t="s">
        <v>34</v>
      </c>
      <c r="G202" s="167" t="s">
        <v>13</v>
      </c>
    </row>
    <row r="203" spans="1:7" ht="12.75" customHeight="1" x14ac:dyDescent="0.25">
      <c r="A203" s="183" t="s">
        <v>530</v>
      </c>
      <c r="B203" s="184">
        <v>3423.66</v>
      </c>
      <c r="C203" s="185" t="s">
        <v>142</v>
      </c>
      <c r="D203" s="185" t="s">
        <v>531</v>
      </c>
      <c r="E203" s="185" t="s">
        <v>124</v>
      </c>
      <c r="F203" s="168" t="s">
        <v>34</v>
      </c>
      <c r="G203" s="167" t="s">
        <v>13</v>
      </c>
    </row>
    <row r="204" spans="1:7" ht="12.75" customHeight="1" x14ac:dyDescent="0.25">
      <c r="A204" s="183" t="s">
        <v>532</v>
      </c>
      <c r="B204" s="184">
        <v>50197.09</v>
      </c>
      <c r="C204" s="185" t="s">
        <v>311</v>
      </c>
      <c r="D204" s="185" t="s">
        <v>533</v>
      </c>
      <c r="E204" s="185" t="s">
        <v>124</v>
      </c>
      <c r="F204" s="168" t="s">
        <v>34</v>
      </c>
      <c r="G204" s="167" t="s">
        <v>13</v>
      </c>
    </row>
    <row r="205" spans="1:7" ht="12.75" customHeight="1" x14ac:dyDescent="0.25">
      <c r="A205" s="183" t="s">
        <v>534</v>
      </c>
      <c r="B205" s="184">
        <v>4355</v>
      </c>
      <c r="C205" s="185" t="s">
        <v>311</v>
      </c>
      <c r="D205" s="185" t="s">
        <v>535</v>
      </c>
      <c r="E205" s="185" t="s">
        <v>124</v>
      </c>
      <c r="F205" s="168" t="s">
        <v>34</v>
      </c>
      <c r="G205" s="167" t="s">
        <v>13</v>
      </c>
    </row>
    <row r="206" spans="1:7" ht="12.75" customHeight="1" x14ac:dyDescent="0.25">
      <c r="A206" s="183" t="s">
        <v>536</v>
      </c>
      <c r="B206" s="184">
        <v>50269.72</v>
      </c>
      <c r="C206" s="185" t="s">
        <v>142</v>
      </c>
      <c r="D206" s="185" t="s">
        <v>537</v>
      </c>
      <c r="E206" s="185" t="s">
        <v>124</v>
      </c>
      <c r="F206" s="168" t="s">
        <v>34</v>
      </c>
      <c r="G206" s="167" t="s">
        <v>13</v>
      </c>
    </row>
    <row r="207" spans="1:7" ht="12.75" customHeight="1" x14ac:dyDescent="0.25">
      <c r="A207" s="183" t="s">
        <v>538</v>
      </c>
      <c r="B207" s="184">
        <v>4361.3</v>
      </c>
      <c r="C207" s="185" t="s">
        <v>142</v>
      </c>
      <c r="D207" s="185" t="s">
        <v>539</v>
      </c>
      <c r="E207" s="185" t="s">
        <v>124</v>
      </c>
      <c r="F207" s="168" t="s">
        <v>34</v>
      </c>
      <c r="G207" s="167" t="s">
        <v>13</v>
      </c>
    </row>
    <row r="208" spans="1:7" ht="12.75" customHeight="1" x14ac:dyDescent="0.25">
      <c r="A208" s="183" t="s">
        <v>540</v>
      </c>
      <c r="B208" s="184">
        <v>46093.07</v>
      </c>
      <c r="C208" s="185" t="s">
        <v>142</v>
      </c>
      <c r="D208" s="185" t="s">
        <v>541</v>
      </c>
      <c r="E208" s="185" t="s">
        <v>124</v>
      </c>
      <c r="F208" s="168" t="s">
        <v>34</v>
      </c>
      <c r="G208" s="167" t="s">
        <v>13</v>
      </c>
    </row>
    <row r="209" spans="1:7" ht="12.75" customHeight="1" x14ac:dyDescent="0.25">
      <c r="A209" s="183" t="s">
        <v>542</v>
      </c>
      <c r="B209" s="184">
        <v>3998.94</v>
      </c>
      <c r="C209" s="185" t="s">
        <v>142</v>
      </c>
      <c r="D209" s="185" t="s">
        <v>543</v>
      </c>
      <c r="E209" s="185" t="s">
        <v>124</v>
      </c>
      <c r="F209" s="168" t="s">
        <v>34</v>
      </c>
      <c r="G209" s="167" t="s">
        <v>13</v>
      </c>
    </row>
    <row r="210" spans="1:7" ht="12.75" customHeight="1" x14ac:dyDescent="0.25">
      <c r="A210" s="183" t="s">
        <v>544</v>
      </c>
      <c r="B210" s="184">
        <v>9340.3700000000008</v>
      </c>
      <c r="C210" s="185" t="s">
        <v>142</v>
      </c>
      <c r="D210" s="185" t="s">
        <v>545</v>
      </c>
      <c r="E210" s="185" t="s">
        <v>124</v>
      </c>
      <c r="F210" s="168" t="s">
        <v>34</v>
      </c>
      <c r="G210" s="167" t="s">
        <v>13</v>
      </c>
    </row>
    <row r="211" spans="1:7" ht="12.75" customHeight="1" x14ac:dyDescent="0.25">
      <c r="A211" s="183" t="s">
        <v>546</v>
      </c>
      <c r="B211" s="184">
        <v>810.35</v>
      </c>
      <c r="C211" s="185" t="s">
        <v>142</v>
      </c>
      <c r="D211" s="185" t="s">
        <v>547</v>
      </c>
      <c r="E211" s="185" t="s">
        <v>124</v>
      </c>
      <c r="F211" s="168" t="s">
        <v>34</v>
      </c>
      <c r="G211" s="167" t="s">
        <v>13</v>
      </c>
    </row>
    <row r="212" spans="1:7" ht="49.5" customHeight="1" x14ac:dyDescent="0.25">
      <c r="A212" s="183" t="s">
        <v>548</v>
      </c>
      <c r="B212" s="184">
        <v>58253.7</v>
      </c>
      <c r="C212" s="185" t="s">
        <v>549</v>
      </c>
      <c r="D212" s="185" t="s">
        <v>550</v>
      </c>
      <c r="E212" s="185" t="s">
        <v>124</v>
      </c>
      <c r="F212" s="168" t="s">
        <v>34</v>
      </c>
      <c r="G212" s="167" t="s">
        <v>13</v>
      </c>
    </row>
    <row r="213" spans="1:7" ht="34.5" customHeight="1" x14ac:dyDescent="0.25">
      <c r="A213" s="183" t="s">
        <v>551</v>
      </c>
      <c r="B213" s="184">
        <v>5053.97</v>
      </c>
      <c r="C213" s="185" t="s">
        <v>549</v>
      </c>
      <c r="D213" s="185" t="s">
        <v>552</v>
      </c>
      <c r="E213" s="185" t="s">
        <v>124</v>
      </c>
      <c r="F213" s="168" t="s">
        <v>34</v>
      </c>
      <c r="G213" s="167" t="s">
        <v>13</v>
      </c>
    </row>
    <row r="214" spans="1:7" ht="61.5" customHeight="1" x14ac:dyDescent="0.25">
      <c r="A214" s="183" t="s">
        <v>553</v>
      </c>
      <c r="B214" s="184">
        <v>20370.05</v>
      </c>
      <c r="C214" s="185" t="s">
        <v>142</v>
      </c>
      <c r="D214" s="185" t="s">
        <v>554</v>
      </c>
      <c r="E214" s="185" t="s">
        <v>124</v>
      </c>
      <c r="F214" s="168" t="s">
        <v>34</v>
      </c>
      <c r="G214" s="167" t="s">
        <v>13</v>
      </c>
    </row>
    <row r="215" spans="1:7" ht="34.5" customHeight="1" x14ac:dyDescent="0.25">
      <c r="A215" s="183" t="s">
        <v>555</v>
      </c>
      <c r="B215" s="184">
        <v>1767.26</v>
      </c>
      <c r="C215" s="185" t="s">
        <v>142</v>
      </c>
      <c r="D215" s="185" t="s">
        <v>556</v>
      </c>
      <c r="E215" s="185" t="s">
        <v>124</v>
      </c>
      <c r="F215" s="168" t="s">
        <v>34</v>
      </c>
      <c r="G215" s="167" t="s">
        <v>13</v>
      </c>
    </row>
    <row r="216" spans="1:7" ht="34.5" customHeight="1" x14ac:dyDescent="0.25">
      <c r="A216" s="183" t="s">
        <v>557</v>
      </c>
      <c r="B216" s="184">
        <v>268625.28999999998</v>
      </c>
      <c r="C216" s="185" t="s">
        <v>558</v>
      </c>
      <c r="D216" s="185" t="s">
        <v>559</v>
      </c>
      <c r="E216" s="185" t="s">
        <v>124</v>
      </c>
      <c r="F216" s="168" t="s">
        <v>34</v>
      </c>
      <c r="G216" s="167" t="s">
        <v>13</v>
      </c>
    </row>
    <row r="217" spans="1:7" ht="34.5" customHeight="1" x14ac:dyDescent="0.25">
      <c r="A217" s="183" t="s">
        <v>560</v>
      </c>
      <c r="B217" s="184">
        <v>23305.39</v>
      </c>
      <c r="C217" s="185" t="s">
        <v>558</v>
      </c>
      <c r="D217" s="185" t="s">
        <v>561</v>
      </c>
      <c r="E217" s="185" t="s">
        <v>124</v>
      </c>
      <c r="F217" s="168" t="s">
        <v>34</v>
      </c>
      <c r="G217" s="167" t="s">
        <v>13</v>
      </c>
    </row>
    <row r="218" spans="1:7" ht="34.5" customHeight="1" x14ac:dyDescent="0.25">
      <c r="A218" s="183" t="s">
        <v>562</v>
      </c>
      <c r="B218" s="184">
        <v>31290.09</v>
      </c>
      <c r="C218" s="185" t="s">
        <v>231</v>
      </c>
      <c r="D218" s="185" t="s">
        <v>563</v>
      </c>
      <c r="E218" s="185" t="s">
        <v>131</v>
      </c>
      <c r="F218" s="168" t="s">
        <v>34</v>
      </c>
      <c r="G218" s="167" t="s">
        <v>13</v>
      </c>
    </row>
    <row r="219" spans="1:7" ht="34.5" customHeight="1" x14ac:dyDescent="0.25">
      <c r="A219" s="183" t="s">
        <v>564</v>
      </c>
      <c r="B219" s="184">
        <v>7253.76</v>
      </c>
      <c r="C219" s="185" t="s">
        <v>142</v>
      </c>
      <c r="D219" s="185" t="s">
        <v>565</v>
      </c>
      <c r="E219" s="185" t="s">
        <v>131</v>
      </c>
      <c r="F219" s="168" t="s">
        <v>34</v>
      </c>
      <c r="G219" s="167" t="s">
        <v>13</v>
      </c>
    </row>
    <row r="220" spans="1:7" ht="34.5" customHeight="1" x14ac:dyDescent="0.25">
      <c r="A220" s="183" t="s">
        <v>566</v>
      </c>
      <c r="B220" s="184">
        <v>629.32000000000005</v>
      </c>
      <c r="C220" s="185" t="s">
        <v>142</v>
      </c>
      <c r="D220" s="185" t="s">
        <v>567</v>
      </c>
      <c r="E220" s="185" t="s">
        <v>131</v>
      </c>
      <c r="F220" s="168" t="s">
        <v>34</v>
      </c>
      <c r="G220" s="167" t="s">
        <v>13</v>
      </c>
    </row>
    <row r="221" spans="1:7" ht="34.5" customHeight="1" x14ac:dyDescent="0.25">
      <c r="A221" s="183" t="s">
        <v>568</v>
      </c>
      <c r="B221" s="184">
        <v>53914.19</v>
      </c>
      <c r="C221" s="185" t="s">
        <v>142</v>
      </c>
      <c r="D221" s="185" t="s">
        <v>569</v>
      </c>
      <c r="E221" s="185" t="s">
        <v>131</v>
      </c>
      <c r="F221" s="168" t="s">
        <v>34</v>
      </c>
      <c r="G221" s="167" t="s">
        <v>13</v>
      </c>
    </row>
    <row r="222" spans="1:7" ht="34.5" customHeight="1" x14ac:dyDescent="0.25">
      <c r="A222" s="183" t="s">
        <v>570</v>
      </c>
      <c r="B222" s="184">
        <v>4677.49</v>
      </c>
      <c r="C222" s="185" t="s">
        <v>142</v>
      </c>
      <c r="D222" s="185" t="s">
        <v>571</v>
      </c>
      <c r="E222" s="185" t="s">
        <v>131</v>
      </c>
      <c r="F222" s="168" t="s">
        <v>34</v>
      </c>
      <c r="G222" s="167" t="s">
        <v>13</v>
      </c>
    </row>
    <row r="223" spans="1:7" ht="34.5" customHeight="1" x14ac:dyDescent="0.25">
      <c r="A223" s="183" t="s">
        <v>572</v>
      </c>
      <c r="B223" s="184">
        <v>11817.2</v>
      </c>
      <c r="C223" s="185" t="s">
        <v>142</v>
      </c>
      <c r="D223" s="185" t="s">
        <v>573</v>
      </c>
      <c r="E223" s="185" t="s">
        <v>131</v>
      </c>
      <c r="F223" s="168" t="s">
        <v>34</v>
      </c>
      <c r="G223" s="167" t="s">
        <v>13</v>
      </c>
    </row>
    <row r="224" spans="1:7" ht="34.5" customHeight="1" x14ac:dyDescent="0.25">
      <c r="A224" s="183" t="s">
        <v>574</v>
      </c>
      <c r="B224" s="184">
        <v>1025.24</v>
      </c>
      <c r="C224" s="185" t="s">
        <v>142</v>
      </c>
      <c r="D224" s="185" t="s">
        <v>575</v>
      </c>
      <c r="E224" s="185" t="s">
        <v>131</v>
      </c>
      <c r="F224" s="168" t="s">
        <v>34</v>
      </c>
      <c r="G224" s="167" t="s">
        <v>13</v>
      </c>
    </row>
    <row r="225" spans="1:7" ht="34.5" customHeight="1" x14ac:dyDescent="0.25">
      <c r="A225" s="183" t="s">
        <v>576</v>
      </c>
      <c r="B225" s="184">
        <v>17672.61</v>
      </c>
      <c r="C225" s="185" t="s">
        <v>142</v>
      </c>
      <c r="D225" s="185" t="s">
        <v>577</v>
      </c>
      <c r="E225" s="185" t="s">
        <v>131</v>
      </c>
      <c r="F225" s="168" t="s">
        <v>34</v>
      </c>
      <c r="G225" s="167" t="s">
        <v>13</v>
      </c>
    </row>
    <row r="226" spans="1:7" ht="34.5" customHeight="1" x14ac:dyDescent="0.25">
      <c r="A226" s="183" t="s">
        <v>578</v>
      </c>
      <c r="B226" s="184">
        <v>1533.24</v>
      </c>
      <c r="C226" s="185" t="s">
        <v>142</v>
      </c>
      <c r="D226" s="185" t="s">
        <v>579</v>
      </c>
      <c r="E226" s="185" t="s">
        <v>131</v>
      </c>
      <c r="F226" s="168" t="s">
        <v>34</v>
      </c>
      <c r="G226" s="167" t="s">
        <v>13</v>
      </c>
    </row>
    <row r="227" spans="1:7" ht="34.5" customHeight="1" x14ac:dyDescent="0.25">
      <c r="A227" s="183" t="s">
        <v>580</v>
      </c>
      <c r="B227" s="184">
        <v>71160.63</v>
      </c>
      <c r="C227" s="185" t="s">
        <v>581</v>
      </c>
      <c r="D227" s="185" t="s">
        <v>582</v>
      </c>
      <c r="E227" s="185" t="s">
        <v>131</v>
      </c>
      <c r="F227" s="168" t="s">
        <v>34</v>
      </c>
      <c r="G227" s="167" t="s">
        <v>13</v>
      </c>
    </row>
    <row r="228" spans="1:7" ht="34.5" customHeight="1" x14ac:dyDescent="0.25">
      <c r="A228" s="183" t="s">
        <v>583</v>
      </c>
      <c r="B228" s="184">
        <v>6173.75</v>
      </c>
      <c r="C228" s="185" t="s">
        <v>581</v>
      </c>
      <c r="D228" s="185" t="s">
        <v>584</v>
      </c>
      <c r="E228" s="185" t="s">
        <v>131</v>
      </c>
      <c r="F228" s="168" t="s">
        <v>34</v>
      </c>
      <c r="G228" s="167" t="s">
        <v>13</v>
      </c>
    </row>
    <row r="229" spans="1:7" ht="34.5" customHeight="1" x14ac:dyDescent="0.25">
      <c r="A229" s="183" t="s">
        <v>585</v>
      </c>
      <c r="B229" s="184">
        <v>15890.07</v>
      </c>
      <c r="C229" s="185" t="s">
        <v>142</v>
      </c>
      <c r="D229" s="185" t="s">
        <v>586</v>
      </c>
      <c r="E229" s="185" t="s">
        <v>132</v>
      </c>
      <c r="F229" s="168" t="s">
        <v>34</v>
      </c>
      <c r="G229" s="167" t="s">
        <v>13</v>
      </c>
    </row>
    <row r="230" spans="1:7" ht="34.5" customHeight="1" x14ac:dyDescent="0.25">
      <c r="A230" s="183" t="s">
        <v>587</v>
      </c>
      <c r="B230" s="184">
        <v>19677.09</v>
      </c>
      <c r="C230" s="185" t="s">
        <v>142</v>
      </c>
      <c r="D230" s="185" t="s">
        <v>588</v>
      </c>
      <c r="E230" s="185" t="s">
        <v>132</v>
      </c>
      <c r="F230" s="168" t="s">
        <v>34</v>
      </c>
      <c r="G230" s="167" t="s">
        <v>13</v>
      </c>
    </row>
    <row r="231" spans="1:7" ht="34.5" customHeight="1" x14ac:dyDescent="0.25">
      <c r="A231" s="183" t="s">
        <v>589</v>
      </c>
      <c r="B231" s="184">
        <v>1707.15</v>
      </c>
      <c r="C231" s="185" t="s">
        <v>142</v>
      </c>
      <c r="D231" s="185" t="s">
        <v>590</v>
      </c>
      <c r="E231" s="185" t="s">
        <v>132</v>
      </c>
      <c r="F231" s="168" t="s">
        <v>34</v>
      </c>
      <c r="G231" s="167" t="s">
        <v>13</v>
      </c>
    </row>
    <row r="232" spans="1:7" ht="34.5" customHeight="1" x14ac:dyDescent="0.25">
      <c r="A232" s="183" t="s">
        <v>591</v>
      </c>
      <c r="B232" s="184">
        <v>54733.440000000002</v>
      </c>
      <c r="C232" s="185" t="s">
        <v>592</v>
      </c>
      <c r="D232" s="185" t="s">
        <v>593</v>
      </c>
      <c r="E232" s="185" t="s">
        <v>132</v>
      </c>
      <c r="F232" s="168" t="s">
        <v>34</v>
      </c>
      <c r="G232" s="167" t="s">
        <v>13</v>
      </c>
    </row>
    <row r="233" spans="1:7" ht="34.5" customHeight="1" x14ac:dyDescent="0.25">
      <c r="A233" s="183" t="s">
        <v>594</v>
      </c>
      <c r="B233" s="184">
        <v>4748.5600000000004</v>
      </c>
      <c r="C233" s="185" t="s">
        <v>592</v>
      </c>
      <c r="D233" s="185" t="s">
        <v>595</v>
      </c>
      <c r="E233" s="185" t="s">
        <v>132</v>
      </c>
      <c r="F233" s="168" t="s">
        <v>34</v>
      </c>
      <c r="G233" s="167" t="s">
        <v>13</v>
      </c>
    </row>
    <row r="234" spans="1:7" ht="34.5" customHeight="1" x14ac:dyDescent="0.25">
      <c r="A234" s="183" t="s">
        <v>596</v>
      </c>
      <c r="B234" s="184">
        <v>9804.42</v>
      </c>
      <c r="C234" s="185" t="s">
        <v>142</v>
      </c>
      <c r="D234" s="185" t="s">
        <v>597</v>
      </c>
      <c r="E234" s="185" t="s">
        <v>132</v>
      </c>
      <c r="F234" s="168" t="s">
        <v>34</v>
      </c>
      <c r="G234" s="167" t="s">
        <v>13</v>
      </c>
    </row>
    <row r="235" spans="1:7" ht="34.5" customHeight="1" x14ac:dyDescent="0.25">
      <c r="A235" s="183" t="s">
        <v>598</v>
      </c>
      <c r="B235" s="184">
        <v>850.61</v>
      </c>
      <c r="C235" s="185" t="s">
        <v>142</v>
      </c>
      <c r="D235" s="185" t="s">
        <v>599</v>
      </c>
      <c r="E235" s="185" t="s">
        <v>132</v>
      </c>
      <c r="F235" s="168" t="s">
        <v>34</v>
      </c>
      <c r="G235" s="167" t="s">
        <v>13</v>
      </c>
    </row>
    <row r="236" spans="1:7" ht="34.5" customHeight="1" x14ac:dyDescent="0.25">
      <c r="A236" s="183" t="s">
        <v>600</v>
      </c>
      <c r="B236" s="184">
        <v>14141.55</v>
      </c>
      <c r="C236" s="185" t="s">
        <v>231</v>
      </c>
      <c r="D236" s="185" t="s">
        <v>601</v>
      </c>
      <c r="E236" s="185" t="s">
        <v>132</v>
      </c>
      <c r="F236" s="168" t="s">
        <v>34</v>
      </c>
      <c r="G236" s="167" t="s">
        <v>13</v>
      </c>
    </row>
    <row r="237" spans="1:7" ht="34.5" customHeight="1" x14ac:dyDescent="0.25">
      <c r="A237" s="183" t="s">
        <v>602</v>
      </c>
      <c r="B237" s="184">
        <v>2876.16</v>
      </c>
      <c r="C237" s="185" t="s">
        <v>13</v>
      </c>
      <c r="D237" s="185" t="s">
        <v>603</v>
      </c>
      <c r="E237" s="185" t="s">
        <v>132</v>
      </c>
      <c r="F237" s="168" t="s">
        <v>34</v>
      </c>
      <c r="G237" s="167" t="s">
        <v>13</v>
      </c>
    </row>
    <row r="238" spans="1:7" ht="34.5" customHeight="1" x14ac:dyDescent="0.25">
      <c r="A238" s="183" t="s">
        <v>604</v>
      </c>
      <c r="B238" s="184">
        <v>49514.15</v>
      </c>
      <c r="C238" s="185" t="s">
        <v>605</v>
      </c>
      <c r="D238" s="185" t="s">
        <v>606</v>
      </c>
      <c r="E238" s="185" t="s">
        <v>132</v>
      </c>
      <c r="F238" s="168" t="s">
        <v>34</v>
      </c>
      <c r="G238" s="167" t="s">
        <v>13</v>
      </c>
    </row>
    <row r="239" spans="1:7" ht="34.5" customHeight="1" x14ac:dyDescent="0.25">
      <c r="A239" s="183" t="s">
        <v>607</v>
      </c>
      <c r="B239" s="184">
        <v>10998.07</v>
      </c>
      <c r="C239" s="185" t="s">
        <v>142</v>
      </c>
      <c r="D239" s="185" t="s">
        <v>608</v>
      </c>
      <c r="E239" s="185" t="s">
        <v>132</v>
      </c>
      <c r="F239" s="168" t="s">
        <v>34</v>
      </c>
      <c r="G239" s="167" t="s">
        <v>13</v>
      </c>
    </row>
    <row r="240" spans="1:7" ht="34.5" customHeight="1" x14ac:dyDescent="0.25">
      <c r="A240" s="183" t="s">
        <v>609</v>
      </c>
      <c r="B240" s="184">
        <v>954.17</v>
      </c>
      <c r="C240" s="185" t="s">
        <v>142</v>
      </c>
      <c r="D240" s="185" t="s">
        <v>610</v>
      </c>
      <c r="E240" s="185" t="s">
        <v>132</v>
      </c>
      <c r="F240" s="168" t="s">
        <v>34</v>
      </c>
      <c r="G240" s="167" t="s">
        <v>13</v>
      </c>
    </row>
    <row r="241" spans="1:7" ht="34.5" customHeight="1" x14ac:dyDescent="0.25">
      <c r="A241" s="183" t="s">
        <v>611</v>
      </c>
      <c r="B241" s="184">
        <v>15589.16</v>
      </c>
      <c r="C241" s="185" t="s">
        <v>142</v>
      </c>
      <c r="D241" s="185" t="s">
        <v>612</v>
      </c>
      <c r="E241" s="185" t="s">
        <v>132</v>
      </c>
      <c r="F241" s="168" t="s">
        <v>34</v>
      </c>
      <c r="G241" s="167" t="s">
        <v>13</v>
      </c>
    </row>
    <row r="242" spans="1:7" ht="34.5" customHeight="1" x14ac:dyDescent="0.25">
      <c r="A242" s="183" t="s">
        <v>613</v>
      </c>
      <c r="B242" s="184">
        <v>1352.48</v>
      </c>
      <c r="C242" s="185" t="s">
        <v>142</v>
      </c>
      <c r="D242" s="185" t="s">
        <v>614</v>
      </c>
      <c r="E242" s="185" t="s">
        <v>132</v>
      </c>
      <c r="F242" s="168" t="s">
        <v>34</v>
      </c>
      <c r="G242" s="167" t="s">
        <v>13</v>
      </c>
    </row>
    <row r="243" spans="1:7" ht="34.5" customHeight="1" x14ac:dyDescent="0.25">
      <c r="A243" s="183" t="s">
        <v>615</v>
      </c>
      <c r="B243" s="184">
        <v>11452.8</v>
      </c>
      <c r="C243" s="185" t="s">
        <v>142</v>
      </c>
      <c r="D243" s="185" t="s">
        <v>616</v>
      </c>
      <c r="E243" s="185" t="s">
        <v>132</v>
      </c>
      <c r="F243" s="168" t="s">
        <v>34</v>
      </c>
      <c r="G243" s="167" t="s">
        <v>13</v>
      </c>
    </row>
    <row r="244" spans="1:7" ht="34.5" customHeight="1" x14ac:dyDescent="0.25">
      <c r="A244" s="183" t="s">
        <v>617</v>
      </c>
      <c r="B244" s="184">
        <v>993.62</v>
      </c>
      <c r="C244" s="185" t="s">
        <v>142</v>
      </c>
      <c r="D244" s="185" t="s">
        <v>618</v>
      </c>
      <c r="E244" s="185" t="s">
        <v>132</v>
      </c>
      <c r="F244" s="168" t="s">
        <v>34</v>
      </c>
      <c r="G244" s="167" t="s">
        <v>13</v>
      </c>
    </row>
    <row r="245" spans="1:7" ht="34.5" customHeight="1" x14ac:dyDescent="0.25">
      <c r="A245" s="183" t="s">
        <v>619</v>
      </c>
      <c r="B245" s="184">
        <v>20320.97</v>
      </c>
      <c r="C245" s="185" t="s">
        <v>142</v>
      </c>
      <c r="D245" s="185" t="s">
        <v>620</v>
      </c>
      <c r="E245" s="185" t="s">
        <v>132</v>
      </c>
      <c r="F245" s="168" t="s">
        <v>34</v>
      </c>
      <c r="G245" s="167" t="s">
        <v>13</v>
      </c>
    </row>
    <row r="246" spans="1:7" ht="34.5" customHeight="1" x14ac:dyDescent="0.25">
      <c r="A246" s="183" t="s">
        <v>621</v>
      </c>
      <c r="B246" s="184">
        <v>1763.01</v>
      </c>
      <c r="C246" s="185" t="s">
        <v>142</v>
      </c>
      <c r="D246" s="185" t="s">
        <v>622</v>
      </c>
      <c r="E246" s="185" t="s">
        <v>132</v>
      </c>
      <c r="F246" s="168" t="s">
        <v>34</v>
      </c>
      <c r="G246" s="167" t="s">
        <v>13</v>
      </c>
    </row>
    <row r="247" spans="1:7" ht="34.5" customHeight="1" x14ac:dyDescent="0.25">
      <c r="A247" s="183" t="s">
        <v>623</v>
      </c>
      <c r="B247" s="184">
        <v>20286.32</v>
      </c>
      <c r="C247" s="185" t="s">
        <v>188</v>
      </c>
      <c r="D247" s="185" t="s">
        <v>624</v>
      </c>
      <c r="E247" s="185" t="s">
        <v>132</v>
      </c>
      <c r="F247" s="168" t="s">
        <v>34</v>
      </c>
      <c r="G247" s="167" t="s">
        <v>13</v>
      </c>
    </row>
    <row r="248" spans="1:7" ht="34.5" customHeight="1" x14ac:dyDescent="0.25">
      <c r="A248" s="183" t="s">
        <v>625</v>
      </c>
      <c r="B248" s="184">
        <v>1760</v>
      </c>
      <c r="C248" s="185" t="s">
        <v>188</v>
      </c>
      <c r="D248" s="185" t="s">
        <v>626</v>
      </c>
      <c r="E248" s="185" t="s">
        <v>132</v>
      </c>
      <c r="F248" s="168" t="s">
        <v>34</v>
      </c>
      <c r="G248" s="167" t="s">
        <v>13</v>
      </c>
    </row>
    <row r="249" spans="1:7" ht="34.5" customHeight="1" x14ac:dyDescent="0.25">
      <c r="A249" s="183" t="s">
        <v>627</v>
      </c>
      <c r="B249" s="184">
        <v>21522.41</v>
      </c>
      <c r="C249" s="185" t="s">
        <v>197</v>
      </c>
      <c r="D249" s="185" t="s">
        <v>628</v>
      </c>
      <c r="E249" s="185" t="s">
        <v>132</v>
      </c>
      <c r="F249" s="168" t="s">
        <v>34</v>
      </c>
      <c r="G249" s="167" t="s">
        <v>13</v>
      </c>
    </row>
    <row r="250" spans="1:7" ht="34.5" customHeight="1" x14ac:dyDescent="0.25">
      <c r="A250" s="183" t="s">
        <v>629</v>
      </c>
      <c r="B250" s="184">
        <v>1867.24</v>
      </c>
      <c r="C250" s="185" t="s">
        <v>197</v>
      </c>
      <c r="D250" s="185" t="s">
        <v>630</v>
      </c>
      <c r="E250" s="185" t="s">
        <v>132</v>
      </c>
      <c r="F250" s="168" t="s">
        <v>34</v>
      </c>
      <c r="G250" s="167" t="s">
        <v>13</v>
      </c>
    </row>
    <row r="251" spans="1:7" ht="34.5" customHeight="1" x14ac:dyDescent="0.25">
      <c r="A251" s="183" t="s">
        <v>631</v>
      </c>
      <c r="B251" s="184">
        <v>15758.38</v>
      </c>
      <c r="C251" s="185" t="s">
        <v>142</v>
      </c>
      <c r="D251" s="185" t="s">
        <v>632</v>
      </c>
      <c r="E251" s="185" t="s">
        <v>132</v>
      </c>
      <c r="F251" s="168" t="s">
        <v>34</v>
      </c>
      <c r="G251" s="167" t="s">
        <v>13</v>
      </c>
    </row>
    <row r="252" spans="1:7" ht="34.5" customHeight="1" x14ac:dyDescent="0.25">
      <c r="A252" s="183" t="s">
        <v>633</v>
      </c>
      <c r="B252" s="184">
        <v>1367.16</v>
      </c>
      <c r="C252" s="185" t="s">
        <v>142</v>
      </c>
      <c r="D252" s="185" t="s">
        <v>634</v>
      </c>
      <c r="E252" s="185" t="s">
        <v>132</v>
      </c>
      <c r="F252" s="168" t="s">
        <v>34</v>
      </c>
      <c r="G252" s="167" t="s">
        <v>13</v>
      </c>
    </row>
    <row r="253" spans="1:7" ht="34.5" customHeight="1" x14ac:dyDescent="0.25">
      <c r="A253" s="183" t="s">
        <v>635</v>
      </c>
      <c r="B253" s="184">
        <v>27780.22</v>
      </c>
      <c r="C253" s="185" t="s">
        <v>142</v>
      </c>
      <c r="D253" s="185" t="s">
        <v>636</v>
      </c>
      <c r="E253" s="185" t="s">
        <v>132</v>
      </c>
      <c r="F253" s="168" t="s">
        <v>34</v>
      </c>
      <c r="G253" s="167" t="s">
        <v>13</v>
      </c>
    </row>
    <row r="254" spans="1:7" ht="34.5" customHeight="1" x14ac:dyDescent="0.25">
      <c r="A254" s="183" t="s">
        <v>637</v>
      </c>
      <c r="B254" s="184">
        <v>2410.16</v>
      </c>
      <c r="C254" s="185" t="s">
        <v>142</v>
      </c>
      <c r="D254" s="185" t="s">
        <v>638</v>
      </c>
      <c r="E254" s="185" t="s">
        <v>132</v>
      </c>
      <c r="F254" s="168" t="s">
        <v>34</v>
      </c>
      <c r="G254" s="167" t="s">
        <v>13</v>
      </c>
    </row>
    <row r="255" spans="1:7" ht="34.5" customHeight="1" x14ac:dyDescent="0.25">
      <c r="A255" s="183" t="s">
        <v>639</v>
      </c>
      <c r="B255" s="184">
        <v>41554.25</v>
      </c>
      <c r="C255" s="185" t="s">
        <v>142</v>
      </c>
      <c r="D255" s="185" t="s">
        <v>640</v>
      </c>
      <c r="E255" s="185" t="s">
        <v>132</v>
      </c>
      <c r="F255" s="168" t="s">
        <v>34</v>
      </c>
      <c r="G255" s="167" t="s">
        <v>13</v>
      </c>
    </row>
    <row r="256" spans="1:7" ht="34.5" customHeight="1" x14ac:dyDescent="0.25">
      <c r="A256" s="183" t="s">
        <v>641</v>
      </c>
      <c r="B256" s="184">
        <v>3605.16</v>
      </c>
      <c r="C256" s="185" t="s">
        <v>142</v>
      </c>
      <c r="D256" s="185" t="s">
        <v>640</v>
      </c>
      <c r="E256" s="185" t="s">
        <v>132</v>
      </c>
      <c r="F256" s="168" t="s">
        <v>34</v>
      </c>
      <c r="G256" s="167" t="s">
        <v>13</v>
      </c>
    </row>
    <row r="257" spans="1:7" ht="34.5" customHeight="1" x14ac:dyDescent="0.25">
      <c r="A257" s="183" t="s">
        <v>642</v>
      </c>
      <c r="B257" s="184">
        <v>1378.59</v>
      </c>
      <c r="C257" s="185" t="s">
        <v>142</v>
      </c>
      <c r="D257" s="185" t="s">
        <v>643</v>
      </c>
      <c r="E257" s="185" t="s">
        <v>132</v>
      </c>
      <c r="F257" s="168" t="s">
        <v>34</v>
      </c>
      <c r="G257" s="167" t="s">
        <v>13</v>
      </c>
    </row>
    <row r="258" spans="1:7" ht="34.5" customHeight="1" x14ac:dyDescent="0.25">
      <c r="A258" s="183" t="s">
        <v>644</v>
      </c>
      <c r="B258" s="184">
        <v>14222.84</v>
      </c>
      <c r="C258" s="185" t="s">
        <v>142</v>
      </c>
      <c r="D258" s="185" t="s">
        <v>645</v>
      </c>
      <c r="E258" s="185" t="s">
        <v>132</v>
      </c>
      <c r="F258" s="168" t="s">
        <v>34</v>
      </c>
      <c r="G258" s="167" t="s">
        <v>13</v>
      </c>
    </row>
    <row r="259" spans="1:7" ht="34.5" customHeight="1" x14ac:dyDescent="0.25">
      <c r="A259" s="183" t="s">
        <v>646</v>
      </c>
      <c r="B259" s="184">
        <v>1233.95</v>
      </c>
      <c r="C259" s="185" t="s">
        <v>142</v>
      </c>
      <c r="D259" s="185" t="s">
        <v>647</v>
      </c>
      <c r="E259" s="185" t="s">
        <v>132</v>
      </c>
      <c r="F259" s="168" t="s">
        <v>34</v>
      </c>
      <c r="G259" s="167" t="s">
        <v>13</v>
      </c>
    </row>
    <row r="260" spans="1:7" ht="34.5" customHeight="1" x14ac:dyDescent="0.25">
      <c r="A260" s="183" t="s">
        <v>648</v>
      </c>
      <c r="B260" s="184">
        <v>16963.86</v>
      </c>
      <c r="C260" s="185" t="s">
        <v>142</v>
      </c>
      <c r="D260" s="185" t="s">
        <v>649</v>
      </c>
      <c r="E260" s="185" t="s">
        <v>132</v>
      </c>
      <c r="F260" s="168" t="s">
        <v>34</v>
      </c>
      <c r="G260" s="167" t="s">
        <v>13</v>
      </c>
    </row>
    <row r="261" spans="1:7" ht="34.5" customHeight="1" x14ac:dyDescent="0.25">
      <c r="A261" s="183" t="s">
        <v>650</v>
      </c>
      <c r="B261" s="184">
        <v>1471.75</v>
      </c>
      <c r="C261" s="185" t="s">
        <v>142</v>
      </c>
      <c r="D261" s="185" t="s">
        <v>651</v>
      </c>
      <c r="E261" s="185" t="s">
        <v>132</v>
      </c>
      <c r="F261" s="168" t="s">
        <v>34</v>
      </c>
      <c r="G261" s="167" t="s">
        <v>13</v>
      </c>
    </row>
    <row r="262" spans="1:7" ht="34.5" customHeight="1" x14ac:dyDescent="0.25">
      <c r="A262" s="183" t="s">
        <v>652</v>
      </c>
      <c r="B262" s="184">
        <v>18659.150000000001</v>
      </c>
      <c r="C262" s="185" t="s">
        <v>142</v>
      </c>
      <c r="D262" s="185" t="s">
        <v>653</v>
      </c>
      <c r="E262" s="185" t="s">
        <v>132</v>
      </c>
      <c r="F262" s="168" t="s">
        <v>34</v>
      </c>
      <c r="G262" s="167" t="s">
        <v>13</v>
      </c>
    </row>
    <row r="263" spans="1:7" ht="34.5" customHeight="1" x14ac:dyDescent="0.25">
      <c r="A263" s="183" t="s">
        <v>654</v>
      </c>
      <c r="B263" s="184">
        <v>1618.83</v>
      </c>
      <c r="C263" s="185" t="s">
        <v>142</v>
      </c>
      <c r="D263" s="185" t="s">
        <v>655</v>
      </c>
      <c r="E263" s="185" t="s">
        <v>132</v>
      </c>
      <c r="F263" s="168" t="s">
        <v>34</v>
      </c>
      <c r="G263" s="167" t="s">
        <v>13</v>
      </c>
    </row>
    <row r="264" spans="1:7" ht="34.5" customHeight="1" x14ac:dyDescent="0.25">
      <c r="A264" s="183" t="s">
        <v>656</v>
      </c>
      <c r="B264" s="184">
        <v>27781.63</v>
      </c>
      <c r="C264" s="185" t="s">
        <v>142</v>
      </c>
      <c r="D264" s="185" t="s">
        <v>657</v>
      </c>
      <c r="E264" s="185" t="s">
        <v>132</v>
      </c>
      <c r="F264" s="168" t="s">
        <v>34</v>
      </c>
      <c r="G264" s="167" t="s">
        <v>13</v>
      </c>
    </row>
    <row r="265" spans="1:7" ht="34.5" customHeight="1" x14ac:dyDescent="0.25">
      <c r="A265" s="183" t="s">
        <v>658</v>
      </c>
      <c r="B265" s="184">
        <v>2410.2800000000002</v>
      </c>
      <c r="C265" s="185" t="s">
        <v>142</v>
      </c>
      <c r="D265" s="185" t="s">
        <v>659</v>
      </c>
      <c r="E265" s="185" t="s">
        <v>132</v>
      </c>
      <c r="F265" s="168" t="s">
        <v>34</v>
      </c>
      <c r="G265" s="167" t="s">
        <v>13</v>
      </c>
    </row>
    <row r="266" spans="1:7" ht="34.5" customHeight="1" x14ac:dyDescent="0.25">
      <c r="A266" s="183" t="s">
        <v>660</v>
      </c>
      <c r="B266" s="184">
        <v>28491.040000000001</v>
      </c>
      <c r="C266" s="185" t="s">
        <v>142</v>
      </c>
      <c r="D266" s="185" t="s">
        <v>661</v>
      </c>
      <c r="E266" s="185" t="s">
        <v>132</v>
      </c>
      <c r="F266" s="168" t="s">
        <v>34</v>
      </c>
      <c r="G266" s="167" t="s">
        <v>13</v>
      </c>
    </row>
    <row r="267" spans="1:7" ht="34.5" customHeight="1" x14ac:dyDescent="0.25">
      <c r="A267" s="183" t="s">
        <v>662</v>
      </c>
      <c r="B267" s="184">
        <v>2471.8200000000002</v>
      </c>
      <c r="C267" s="185" t="s">
        <v>142</v>
      </c>
      <c r="D267" s="185" t="s">
        <v>663</v>
      </c>
      <c r="E267" s="185" t="s">
        <v>132</v>
      </c>
      <c r="F267" s="168" t="s">
        <v>34</v>
      </c>
      <c r="G267" s="167" t="s">
        <v>13</v>
      </c>
    </row>
    <row r="268" spans="1:7" ht="34.5" customHeight="1" x14ac:dyDescent="0.25">
      <c r="A268" s="183" t="s">
        <v>664</v>
      </c>
      <c r="B268" s="184">
        <v>10025.549999999999</v>
      </c>
      <c r="C268" s="185" t="s">
        <v>142</v>
      </c>
      <c r="D268" s="185" t="s">
        <v>665</v>
      </c>
      <c r="E268" s="185" t="s">
        <v>132</v>
      </c>
      <c r="F268" s="168" t="s">
        <v>34</v>
      </c>
      <c r="G268" s="167" t="s">
        <v>13</v>
      </c>
    </row>
    <row r="269" spans="1:7" ht="34.5" customHeight="1" x14ac:dyDescent="0.25">
      <c r="A269" s="183" t="s">
        <v>666</v>
      </c>
      <c r="B269" s="184">
        <v>869.8</v>
      </c>
      <c r="C269" s="185" t="s">
        <v>142</v>
      </c>
      <c r="D269" s="185" t="s">
        <v>667</v>
      </c>
      <c r="E269" s="185" t="s">
        <v>132</v>
      </c>
      <c r="F269" s="168" t="s">
        <v>34</v>
      </c>
      <c r="G269" s="167" t="s">
        <v>13</v>
      </c>
    </row>
    <row r="270" spans="1:7" ht="34.5" customHeight="1" x14ac:dyDescent="0.25">
      <c r="A270" s="183" t="s">
        <v>668</v>
      </c>
      <c r="B270" s="184">
        <v>42855.55</v>
      </c>
      <c r="C270" s="185" t="s">
        <v>142</v>
      </c>
      <c r="D270" s="185" t="s">
        <v>669</v>
      </c>
      <c r="E270" s="185" t="s">
        <v>670</v>
      </c>
      <c r="F270" s="168" t="s">
        <v>34</v>
      </c>
      <c r="G270" s="167" t="s">
        <v>13</v>
      </c>
    </row>
    <row r="271" spans="1:7" ht="34.5" customHeight="1" x14ac:dyDescent="0.25">
      <c r="A271" s="183" t="s">
        <v>671</v>
      </c>
      <c r="B271" s="184">
        <v>3718.06</v>
      </c>
      <c r="C271" s="185" t="s">
        <v>142</v>
      </c>
      <c r="D271" s="185" t="s">
        <v>672</v>
      </c>
      <c r="E271" s="185" t="s">
        <v>670</v>
      </c>
      <c r="F271" s="168" t="s">
        <v>34</v>
      </c>
      <c r="G271" s="167" t="s">
        <v>13</v>
      </c>
    </row>
    <row r="272" spans="1:7" ht="34.5" customHeight="1" x14ac:dyDescent="0.25">
      <c r="A272" s="183" t="s">
        <v>673</v>
      </c>
      <c r="B272" s="184">
        <v>13568.4</v>
      </c>
      <c r="C272" s="185" t="s">
        <v>142</v>
      </c>
      <c r="D272" s="185" t="s">
        <v>674</v>
      </c>
      <c r="E272" s="185" t="s">
        <v>670</v>
      </c>
      <c r="F272" s="168" t="s">
        <v>34</v>
      </c>
      <c r="G272" s="167" t="s">
        <v>13</v>
      </c>
    </row>
    <row r="273" spans="1:14" ht="34.5" customHeight="1" x14ac:dyDescent="0.25">
      <c r="A273" s="183" t="s">
        <v>675</v>
      </c>
      <c r="B273" s="184">
        <v>1177.17</v>
      </c>
      <c r="C273" s="185" t="s">
        <v>142</v>
      </c>
      <c r="D273" s="185" t="s">
        <v>676</v>
      </c>
      <c r="E273" s="185" t="s">
        <v>670</v>
      </c>
      <c r="F273" s="168" t="s">
        <v>34</v>
      </c>
      <c r="G273" s="167" t="s">
        <v>13</v>
      </c>
    </row>
    <row r="274" spans="1:14" ht="34.5" customHeight="1" x14ac:dyDescent="0.25">
      <c r="A274" s="183" t="s">
        <v>677</v>
      </c>
      <c r="B274" s="184">
        <v>13463.32</v>
      </c>
      <c r="C274" s="185" t="s">
        <v>142</v>
      </c>
      <c r="D274" s="185" t="s">
        <v>678</v>
      </c>
      <c r="E274" s="185" t="s">
        <v>670</v>
      </c>
      <c r="F274" s="168" t="s">
        <v>34</v>
      </c>
      <c r="G274" s="167" t="s">
        <v>13</v>
      </c>
    </row>
    <row r="275" spans="1:14" ht="34.5" customHeight="1" x14ac:dyDescent="0.25">
      <c r="A275" s="183" t="s">
        <v>679</v>
      </c>
      <c r="B275" s="184">
        <v>1168.05</v>
      </c>
      <c r="C275" s="185" t="s">
        <v>142</v>
      </c>
      <c r="D275" s="185" t="s">
        <v>680</v>
      </c>
      <c r="E275" s="185" t="s">
        <v>670</v>
      </c>
      <c r="F275" s="168" t="s">
        <v>34</v>
      </c>
      <c r="G275" s="167" t="s">
        <v>13</v>
      </c>
    </row>
    <row r="276" spans="1:14" ht="34.5" customHeight="1" x14ac:dyDescent="0.25">
      <c r="A276" s="183" t="s">
        <v>681</v>
      </c>
      <c r="B276" s="184">
        <v>4698.05</v>
      </c>
      <c r="C276" s="185" t="s">
        <v>142</v>
      </c>
      <c r="D276" s="185" t="s">
        <v>682</v>
      </c>
      <c r="E276" s="185" t="s">
        <v>670</v>
      </c>
      <c r="F276" s="168" t="s">
        <v>34</v>
      </c>
      <c r="G276" s="167" t="s">
        <v>13</v>
      </c>
    </row>
    <row r="277" spans="1:14" ht="34.5" customHeight="1" x14ac:dyDescent="0.25">
      <c r="A277" s="183" t="s">
        <v>683</v>
      </c>
      <c r="B277" s="184">
        <v>407.59</v>
      </c>
      <c r="C277" s="185" t="s">
        <v>142</v>
      </c>
      <c r="D277" s="185" t="s">
        <v>684</v>
      </c>
      <c r="E277" s="185" t="s">
        <v>670</v>
      </c>
      <c r="F277" s="168" t="s">
        <v>34</v>
      </c>
      <c r="G277" s="167" t="s">
        <v>13</v>
      </c>
    </row>
    <row r="278" spans="1:14" ht="34.5" customHeight="1" x14ac:dyDescent="0.25">
      <c r="A278" s="183" t="s">
        <v>685</v>
      </c>
      <c r="B278" s="184">
        <v>24579.59</v>
      </c>
      <c r="C278" s="185" t="s">
        <v>686</v>
      </c>
      <c r="D278" s="185" t="s">
        <v>687</v>
      </c>
      <c r="E278" s="185" t="s">
        <v>670</v>
      </c>
      <c r="F278" s="168" t="s">
        <v>34</v>
      </c>
      <c r="G278" s="167" t="s">
        <v>13</v>
      </c>
      <c r="H278" s="186"/>
      <c r="J278" s="159"/>
      <c r="L278" s="159"/>
    </row>
    <row r="279" spans="1:14" ht="34.5" customHeight="1" x14ac:dyDescent="0.25">
      <c r="A279" s="183" t="s">
        <v>688</v>
      </c>
      <c r="B279" s="184">
        <v>2132.4699999999998</v>
      </c>
      <c r="C279" s="185" t="s">
        <v>686</v>
      </c>
      <c r="D279" s="185" t="s">
        <v>689</v>
      </c>
      <c r="E279" s="185" t="s">
        <v>670</v>
      </c>
      <c r="F279" s="168" t="s">
        <v>34</v>
      </c>
      <c r="G279" s="167" t="s">
        <v>13</v>
      </c>
      <c r="H279" s="186"/>
      <c r="J279" s="159"/>
      <c r="L279" s="159"/>
    </row>
    <row r="280" spans="1:14" ht="34.5" customHeight="1" x14ac:dyDescent="0.25">
      <c r="A280" s="183" t="s">
        <v>690</v>
      </c>
      <c r="B280" s="184">
        <v>5430.19</v>
      </c>
      <c r="C280" s="185" t="s">
        <v>142</v>
      </c>
      <c r="D280" s="185" t="s">
        <v>691</v>
      </c>
      <c r="E280" s="185" t="s">
        <v>670</v>
      </c>
      <c r="F280" s="168" t="s">
        <v>34</v>
      </c>
      <c r="G280" s="167" t="s">
        <v>13</v>
      </c>
      <c r="M280" s="187"/>
      <c r="N280" s="159"/>
    </row>
    <row r="281" spans="1:14" ht="34.5" customHeight="1" x14ac:dyDescent="0.25">
      <c r="A281" s="183" t="s">
        <v>692</v>
      </c>
      <c r="B281" s="184">
        <v>471.11</v>
      </c>
      <c r="C281" s="185" t="s">
        <v>142</v>
      </c>
      <c r="D281" s="185" t="s">
        <v>693</v>
      </c>
      <c r="E281" s="185" t="s">
        <v>670</v>
      </c>
      <c r="F281" s="168" t="s">
        <v>34</v>
      </c>
      <c r="G281" s="167" t="s">
        <v>13</v>
      </c>
      <c r="M281" s="187"/>
      <c r="N281" s="159"/>
    </row>
    <row r="282" spans="1:14" ht="34.5" customHeight="1" x14ac:dyDescent="0.25">
      <c r="A282" s="183" t="s">
        <v>694</v>
      </c>
      <c r="B282" s="184">
        <v>72910.559999999998</v>
      </c>
      <c r="C282" s="185" t="s">
        <v>695</v>
      </c>
      <c r="D282" s="185" t="s">
        <v>696</v>
      </c>
      <c r="E282" s="185" t="s">
        <v>670</v>
      </c>
      <c r="F282" s="168" t="s">
        <v>34</v>
      </c>
      <c r="G282" s="167" t="s">
        <v>13</v>
      </c>
      <c r="M282" s="187"/>
      <c r="N282" s="159"/>
    </row>
    <row r="283" spans="1:14" ht="34.5" customHeight="1" x14ac:dyDescent="0.25">
      <c r="A283" s="183" t="s">
        <v>697</v>
      </c>
      <c r="B283" s="184">
        <v>6325.57</v>
      </c>
      <c r="C283" s="185" t="s">
        <v>695</v>
      </c>
      <c r="D283" s="185" t="s">
        <v>698</v>
      </c>
      <c r="E283" s="185" t="s">
        <v>670</v>
      </c>
      <c r="F283" s="168" t="s">
        <v>34</v>
      </c>
      <c r="G283" s="167" t="s">
        <v>13</v>
      </c>
      <c r="M283" s="187"/>
      <c r="N283" s="159"/>
    </row>
    <row r="284" spans="1:14" ht="34.5" customHeight="1" x14ac:dyDescent="0.25">
      <c r="A284" s="183" t="s">
        <v>699</v>
      </c>
      <c r="B284" s="184">
        <v>40130.839999999997</v>
      </c>
      <c r="C284" s="185" t="s">
        <v>142</v>
      </c>
      <c r="D284" s="185" t="s">
        <v>700</v>
      </c>
      <c r="E284" s="185" t="s">
        <v>670</v>
      </c>
      <c r="F284" s="168" t="s">
        <v>34</v>
      </c>
      <c r="G284" s="167" t="s">
        <v>13</v>
      </c>
      <c r="M284" s="187"/>
      <c r="N284" s="159"/>
    </row>
    <row r="285" spans="1:14" ht="34.5" customHeight="1" x14ac:dyDescent="0.25">
      <c r="A285" s="183" t="s">
        <v>701</v>
      </c>
      <c r="B285" s="184">
        <v>3481.67</v>
      </c>
      <c r="C285" s="185" t="s">
        <v>142</v>
      </c>
      <c r="D285" s="185" t="s">
        <v>702</v>
      </c>
      <c r="E285" s="185" t="s">
        <v>670</v>
      </c>
      <c r="F285" s="168" t="s">
        <v>34</v>
      </c>
      <c r="G285" s="167" t="s">
        <v>13</v>
      </c>
      <c r="M285" s="187"/>
      <c r="N285" s="159"/>
    </row>
    <row r="286" spans="1:14" ht="34.5" customHeight="1" x14ac:dyDescent="0.25">
      <c r="A286" s="183" t="s">
        <v>703</v>
      </c>
      <c r="B286" s="184">
        <v>32173.93</v>
      </c>
      <c r="C286" s="185" t="s">
        <v>188</v>
      </c>
      <c r="D286" s="185" t="s">
        <v>704</v>
      </c>
      <c r="E286" s="185" t="s">
        <v>670</v>
      </c>
      <c r="F286" s="168" t="s">
        <v>34</v>
      </c>
      <c r="G286" s="167" t="s">
        <v>13</v>
      </c>
      <c r="M286" s="187"/>
      <c r="N286" s="159"/>
    </row>
    <row r="287" spans="1:14" ht="34.5" customHeight="1" x14ac:dyDescent="0.25">
      <c r="A287" s="183" t="s">
        <v>705</v>
      </c>
      <c r="B287" s="184">
        <v>5503.77</v>
      </c>
      <c r="C287" s="185" t="s">
        <v>258</v>
      </c>
      <c r="D287" s="185" t="s">
        <v>706</v>
      </c>
      <c r="E287" s="185" t="s">
        <v>670</v>
      </c>
      <c r="F287" s="168" t="s">
        <v>34</v>
      </c>
      <c r="G287" s="167" t="s">
        <v>13</v>
      </c>
      <c r="M287" s="187"/>
      <c r="N287" s="159"/>
    </row>
    <row r="288" spans="1:14" ht="34.5" customHeight="1" x14ac:dyDescent="0.25">
      <c r="A288" s="183" t="s">
        <v>707</v>
      </c>
      <c r="B288" s="184">
        <v>477.5</v>
      </c>
      <c r="C288" s="185" t="s">
        <v>258</v>
      </c>
      <c r="D288" s="185" t="s">
        <v>708</v>
      </c>
      <c r="E288" s="185" t="s">
        <v>670</v>
      </c>
      <c r="F288" s="168" t="s">
        <v>34</v>
      </c>
      <c r="G288" s="167" t="s">
        <v>13</v>
      </c>
      <c r="M288" s="187"/>
      <c r="N288" s="159"/>
    </row>
    <row r="289" spans="1:14" ht="34.5" customHeight="1" x14ac:dyDescent="0.25">
      <c r="A289" s="183" t="s">
        <v>709</v>
      </c>
      <c r="B289" s="184">
        <v>66732.94</v>
      </c>
      <c r="C289" s="185" t="s">
        <v>142</v>
      </c>
      <c r="D289" s="185" t="s">
        <v>710</v>
      </c>
      <c r="E289" s="185" t="s">
        <v>670</v>
      </c>
      <c r="F289" s="168" t="s">
        <v>34</v>
      </c>
      <c r="G289" s="167" t="s">
        <v>13</v>
      </c>
      <c r="M289" s="187"/>
      <c r="N289" s="159"/>
    </row>
    <row r="290" spans="1:14" ht="34.5" customHeight="1" x14ac:dyDescent="0.25">
      <c r="A290" s="183" t="s">
        <v>711</v>
      </c>
      <c r="B290" s="184">
        <v>5789.62</v>
      </c>
      <c r="C290" s="185" t="s">
        <v>142</v>
      </c>
      <c r="D290" s="185" t="s">
        <v>712</v>
      </c>
      <c r="E290" s="188" t="s">
        <v>670</v>
      </c>
      <c r="F290" s="168" t="s">
        <v>34</v>
      </c>
      <c r="G290" s="167" t="s">
        <v>13</v>
      </c>
      <c r="H290" s="186"/>
      <c r="J290" s="186"/>
      <c r="L290" s="186">
        <f>J290-K290</f>
        <v>0</v>
      </c>
      <c r="M290" s="187"/>
      <c r="N290" s="159"/>
    </row>
    <row r="291" spans="1:14" s="198" customFormat="1" ht="34.5" customHeight="1" x14ac:dyDescent="0.25">
      <c r="A291" s="193" t="s">
        <v>713</v>
      </c>
      <c r="B291" s="194">
        <v>42095.58</v>
      </c>
      <c r="C291" s="195" t="s">
        <v>142</v>
      </c>
      <c r="D291" s="195" t="s">
        <v>143</v>
      </c>
      <c r="E291" s="195" t="s">
        <v>78</v>
      </c>
      <c r="F291" s="196" t="s">
        <v>35</v>
      </c>
      <c r="G291" s="197" t="s">
        <v>13</v>
      </c>
      <c r="I291" s="199"/>
      <c r="K291" s="199"/>
      <c r="M291" s="200"/>
      <c r="N291" s="199"/>
    </row>
    <row r="292" spans="1:14" ht="34.5" customHeight="1" x14ac:dyDescent="0.25">
      <c r="A292" s="183" t="s">
        <v>714</v>
      </c>
      <c r="B292" s="176">
        <v>3652.13</v>
      </c>
      <c r="C292" s="188" t="s">
        <v>142</v>
      </c>
      <c r="D292" s="188" t="s">
        <v>144</v>
      </c>
      <c r="E292" s="188" t="s">
        <v>78</v>
      </c>
      <c r="F292" s="168" t="s">
        <v>35</v>
      </c>
      <c r="G292" s="167" t="s">
        <v>13</v>
      </c>
      <c r="M292" s="187"/>
      <c r="N292" s="159"/>
    </row>
    <row r="293" spans="1:14" ht="34.5" customHeight="1" x14ac:dyDescent="0.25">
      <c r="A293" s="183" t="s">
        <v>715</v>
      </c>
      <c r="B293" s="176">
        <v>43787.32</v>
      </c>
      <c r="C293" s="188" t="s">
        <v>145</v>
      </c>
      <c r="D293" s="188" t="s">
        <v>146</v>
      </c>
      <c r="E293" s="188" t="s">
        <v>78</v>
      </c>
      <c r="F293" s="168" t="s">
        <v>35</v>
      </c>
      <c r="G293" s="167" t="s">
        <v>13</v>
      </c>
      <c r="M293" s="187"/>
      <c r="N293" s="159"/>
    </row>
    <row r="294" spans="1:14" ht="34.5" customHeight="1" x14ac:dyDescent="0.25">
      <c r="A294" s="183" t="s">
        <v>716</v>
      </c>
      <c r="B294" s="176">
        <v>5734.76</v>
      </c>
      <c r="C294" s="188" t="s">
        <v>231</v>
      </c>
      <c r="D294" s="188" t="s">
        <v>717</v>
      </c>
      <c r="E294" s="188" t="s">
        <v>78</v>
      </c>
      <c r="F294" s="168" t="s">
        <v>35</v>
      </c>
      <c r="G294" s="167" t="s">
        <v>13</v>
      </c>
      <c r="M294" s="187"/>
      <c r="N294" s="159"/>
    </row>
    <row r="295" spans="1:14" ht="34.5" customHeight="1" x14ac:dyDescent="0.25">
      <c r="A295" s="183" t="s">
        <v>718</v>
      </c>
      <c r="B295" s="176">
        <v>233409.76</v>
      </c>
      <c r="C295" s="188" t="s">
        <v>142</v>
      </c>
      <c r="D295" s="188" t="s">
        <v>719</v>
      </c>
      <c r="E295" s="188" t="s">
        <v>83</v>
      </c>
      <c r="F295" s="168" t="s">
        <v>35</v>
      </c>
      <c r="G295" s="167" t="s">
        <v>13</v>
      </c>
      <c r="M295" s="187"/>
      <c r="N295" s="159"/>
    </row>
    <row r="296" spans="1:14" ht="34.5" customHeight="1" x14ac:dyDescent="0.25">
      <c r="A296" s="183" t="s">
        <v>720</v>
      </c>
      <c r="B296" s="176">
        <v>20250.16</v>
      </c>
      <c r="C296" s="188" t="s">
        <v>142</v>
      </c>
      <c r="D296" s="188" t="s">
        <v>148</v>
      </c>
      <c r="E296" s="188" t="s">
        <v>83</v>
      </c>
      <c r="F296" s="168" t="s">
        <v>35</v>
      </c>
      <c r="G296" s="167" t="s">
        <v>13</v>
      </c>
      <c r="M296" s="187"/>
      <c r="N296" s="159"/>
    </row>
    <row r="297" spans="1:14" ht="34.5" customHeight="1" x14ac:dyDescent="0.25">
      <c r="A297" s="183" t="s">
        <v>721</v>
      </c>
      <c r="B297" s="176">
        <v>225684.72</v>
      </c>
      <c r="C297" s="188" t="s">
        <v>142</v>
      </c>
      <c r="D297" s="188" t="s">
        <v>149</v>
      </c>
      <c r="E297" s="188" t="s">
        <v>83</v>
      </c>
      <c r="F297" s="168" t="s">
        <v>35</v>
      </c>
      <c r="G297" s="167" t="s">
        <v>13</v>
      </c>
      <c r="M297" s="187"/>
      <c r="N297" s="159"/>
    </row>
    <row r="298" spans="1:14" ht="34.5" customHeight="1" x14ac:dyDescent="0.25">
      <c r="A298" s="183" t="s">
        <v>722</v>
      </c>
      <c r="B298" s="176">
        <v>19579.95</v>
      </c>
      <c r="C298" s="188" t="s">
        <v>142</v>
      </c>
      <c r="D298" s="188" t="s">
        <v>150</v>
      </c>
      <c r="E298" s="188" t="s">
        <v>83</v>
      </c>
      <c r="F298" s="168" t="s">
        <v>35</v>
      </c>
      <c r="G298" s="167" t="s">
        <v>13</v>
      </c>
      <c r="M298" s="187"/>
      <c r="N298" s="159"/>
    </row>
    <row r="299" spans="1:14" ht="34.5" customHeight="1" x14ac:dyDescent="0.25">
      <c r="A299" s="183" t="s">
        <v>723</v>
      </c>
      <c r="B299" s="176">
        <v>68456.66</v>
      </c>
      <c r="C299" s="188" t="s">
        <v>142</v>
      </c>
      <c r="D299" s="188" t="s">
        <v>151</v>
      </c>
      <c r="E299" s="188" t="s">
        <v>83</v>
      </c>
      <c r="F299" s="168" t="s">
        <v>35</v>
      </c>
      <c r="G299" s="167" t="s">
        <v>13</v>
      </c>
      <c r="M299" s="187"/>
      <c r="N299" s="159"/>
    </row>
    <row r="300" spans="1:14" ht="34.5" customHeight="1" x14ac:dyDescent="0.25">
      <c r="A300" s="183" t="s">
        <v>724</v>
      </c>
      <c r="B300" s="176">
        <v>5939.16</v>
      </c>
      <c r="C300" s="188" t="s">
        <v>142</v>
      </c>
      <c r="D300" s="188" t="s">
        <v>153</v>
      </c>
      <c r="E300" s="188" t="s">
        <v>83</v>
      </c>
      <c r="F300" s="168" t="s">
        <v>35</v>
      </c>
      <c r="G300" s="167" t="s">
        <v>13</v>
      </c>
      <c r="M300" s="187"/>
      <c r="N300" s="159"/>
    </row>
    <row r="301" spans="1:14" ht="34.5" customHeight="1" x14ac:dyDescent="0.25">
      <c r="A301" s="183" t="s">
        <v>725</v>
      </c>
      <c r="B301" s="176">
        <v>-27459.14</v>
      </c>
      <c r="C301" s="188" t="s">
        <v>155</v>
      </c>
      <c r="D301" s="188" t="s">
        <v>156</v>
      </c>
      <c r="E301" s="188" t="s">
        <v>83</v>
      </c>
      <c r="F301" s="168" t="s">
        <v>35</v>
      </c>
      <c r="G301" s="167" t="s">
        <v>13</v>
      </c>
      <c r="M301" s="187"/>
      <c r="N301" s="159"/>
    </row>
    <row r="302" spans="1:14" ht="34.5" customHeight="1" x14ac:dyDescent="0.25">
      <c r="A302" s="183" t="s">
        <v>726</v>
      </c>
      <c r="B302" s="176">
        <v>1059280.8799999999</v>
      </c>
      <c r="C302" s="188" t="s">
        <v>158</v>
      </c>
      <c r="D302" s="188" t="s">
        <v>159</v>
      </c>
      <c r="E302" s="188" t="s">
        <v>87</v>
      </c>
      <c r="F302" s="168" t="s">
        <v>35</v>
      </c>
      <c r="G302" s="167" t="s">
        <v>13</v>
      </c>
      <c r="M302" s="187"/>
      <c r="N302" s="159"/>
    </row>
    <row r="303" spans="1:14" ht="34.5" customHeight="1" x14ac:dyDescent="0.25">
      <c r="A303" s="183" t="s">
        <v>727</v>
      </c>
      <c r="B303" s="176">
        <v>130956.52</v>
      </c>
      <c r="C303" s="188" t="s">
        <v>161</v>
      </c>
      <c r="D303" s="188" t="s">
        <v>162</v>
      </c>
      <c r="E303" s="188" t="s">
        <v>87</v>
      </c>
      <c r="F303" s="168" t="s">
        <v>35</v>
      </c>
      <c r="G303" s="167" t="s">
        <v>13</v>
      </c>
      <c r="M303" s="187"/>
      <c r="N303" s="159"/>
    </row>
    <row r="304" spans="1:14" ht="34.5" customHeight="1" x14ac:dyDescent="0.25">
      <c r="A304" s="183" t="s">
        <v>728</v>
      </c>
      <c r="B304" s="176">
        <v>11361.52</v>
      </c>
      <c r="C304" s="188" t="s">
        <v>161</v>
      </c>
      <c r="D304" s="188" t="s">
        <v>729</v>
      </c>
      <c r="E304" s="188" t="s">
        <v>87</v>
      </c>
      <c r="F304" s="168" t="s">
        <v>35</v>
      </c>
      <c r="G304" s="167" t="s">
        <v>13</v>
      </c>
      <c r="M304" s="187"/>
      <c r="N304" s="159"/>
    </row>
    <row r="305" spans="1:14" ht="34.5" customHeight="1" x14ac:dyDescent="0.25">
      <c r="A305" s="183" t="s">
        <v>730</v>
      </c>
      <c r="B305" s="176">
        <v>59522.67</v>
      </c>
      <c r="C305" s="188" t="s">
        <v>142</v>
      </c>
      <c r="D305" s="188" t="s">
        <v>731</v>
      </c>
      <c r="E305" s="188" t="s">
        <v>87</v>
      </c>
      <c r="F305" s="168" t="s">
        <v>35</v>
      </c>
      <c r="G305" s="167" t="s">
        <v>13</v>
      </c>
      <c r="M305" s="187"/>
      <c r="N305" s="159"/>
    </row>
    <row r="306" spans="1:14" ht="34.5" customHeight="1" x14ac:dyDescent="0.25">
      <c r="A306" s="183" t="s">
        <v>732</v>
      </c>
      <c r="B306" s="176">
        <v>5164.0600000000004</v>
      </c>
      <c r="C306" s="188" t="s">
        <v>142</v>
      </c>
      <c r="D306" s="188" t="s">
        <v>168</v>
      </c>
      <c r="E306" s="188" t="s">
        <v>87</v>
      </c>
      <c r="F306" s="168" t="s">
        <v>35</v>
      </c>
      <c r="G306" s="167" t="s">
        <v>13</v>
      </c>
      <c r="M306" s="187"/>
      <c r="N306" s="159"/>
    </row>
    <row r="307" spans="1:14" ht="34.5" customHeight="1" x14ac:dyDescent="0.25">
      <c r="A307" s="183" t="s">
        <v>733</v>
      </c>
      <c r="B307" s="176">
        <v>166529.79</v>
      </c>
      <c r="C307" s="188" t="s">
        <v>142</v>
      </c>
      <c r="D307" s="188" t="s">
        <v>170</v>
      </c>
      <c r="E307" s="188" t="s">
        <v>87</v>
      </c>
      <c r="F307" s="168" t="s">
        <v>35</v>
      </c>
      <c r="G307" s="167" t="s">
        <v>13</v>
      </c>
      <c r="M307" s="187"/>
      <c r="N307" s="159"/>
    </row>
    <row r="308" spans="1:14" ht="34.5" customHeight="1" x14ac:dyDescent="0.25">
      <c r="A308" s="183" t="s">
        <v>734</v>
      </c>
      <c r="B308" s="176">
        <v>14447.79</v>
      </c>
      <c r="C308" s="188" t="s">
        <v>142</v>
      </c>
      <c r="D308" s="188" t="s">
        <v>172</v>
      </c>
      <c r="E308" s="188" t="s">
        <v>87</v>
      </c>
      <c r="F308" s="168" t="s">
        <v>35</v>
      </c>
      <c r="G308" s="167" t="s">
        <v>13</v>
      </c>
      <c r="M308" s="187"/>
      <c r="N308" s="159"/>
    </row>
    <row r="309" spans="1:14" ht="34.5" customHeight="1" x14ac:dyDescent="0.25">
      <c r="A309" s="183" t="s">
        <v>735</v>
      </c>
      <c r="B309" s="176">
        <v>19147.990000000002</v>
      </c>
      <c r="C309" s="188" t="s">
        <v>158</v>
      </c>
      <c r="D309" s="188" t="s">
        <v>174</v>
      </c>
      <c r="E309" s="188" t="s">
        <v>88</v>
      </c>
      <c r="F309" s="168" t="s">
        <v>35</v>
      </c>
      <c r="G309" s="167" t="s">
        <v>13</v>
      </c>
      <c r="M309" s="187"/>
      <c r="N309" s="159"/>
    </row>
    <row r="310" spans="1:14" ht="34.5" customHeight="1" x14ac:dyDescent="0.25">
      <c r="A310" s="183" t="s">
        <v>736</v>
      </c>
      <c r="B310" s="176">
        <v>220705.79</v>
      </c>
      <c r="C310" s="188" t="s">
        <v>158</v>
      </c>
      <c r="D310" s="188" t="s">
        <v>176</v>
      </c>
      <c r="E310" s="188" t="s">
        <v>88</v>
      </c>
      <c r="F310" s="168" t="s">
        <v>35</v>
      </c>
      <c r="G310" s="167" t="s">
        <v>13</v>
      </c>
      <c r="M310" s="187"/>
      <c r="N310" s="159"/>
    </row>
    <row r="311" spans="1:14" ht="34.5" customHeight="1" x14ac:dyDescent="0.25">
      <c r="A311" s="183" t="s">
        <v>737</v>
      </c>
      <c r="B311" s="176">
        <v>63732.7</v>
      </c>
      <c r="C311" s="188" t="s">
        <v>155</v>
      </c>
      <c r="D311" s="188" t="s">
        <v>178</v>
      </c>
      <c r="E311" s="188" t="s">
        <v>88</v>
      </c>
      <c r="F311" s="168" t="s">
        <v>35</v>
      </c>
      <c r="G311" s="167" t="s">
        <v>13</v>
      </c>
      <c r="M311" s="187"/>
      <c r="N311" s="159"/>
    </row>
    <row r="312" spans="1:14" ht="34.5" customHeight="1" x14ac:dyDescent="0.25">
      <c r="A312" s="183" t="s">
        <v>738</v>
      </c>
      <c r="B312" s="176">
        <v>26555.439999999999</v>
      </c>
      <c r="C312" s="188" t="s">
        <v>142</v>
      </c>
      <c r="D312" s="188" t="s">
        <v>180</v>
      </c>
      <c r="E312" s="188" t="s">
        <v>88</v>
      </c>
      <c r="F312" s="168" t="s">
        <v>35</v>
      </c>
      <c r="G312" s="167" t="s">
        <v>13</v>
      </c>
      <c r="M312" s="187"/>
      <c r="N312" s="159"/>
    </row>
    <row r="313" spans="1:14" ht="34.5" customHeight="1" x14ac:dyDescent="0.25">
      <c r="A313" s="183" t="s">
        <v>739</v>
      </c>
      <c r="B313" s="176">
        <v>2303.9</v>
      </c>
      <c r="C313" s="188" t="s">
        <v>142</v>
      </c>
      <c r="D313" s="188" t="s">
        <v>182</v>
      </c>
      <c r="E313" s="188" t="s">
        <v>88</v>
      </c>
      <c r="F313" s="168" t="s">
        <v>35</v>
      </c>
      <c r="G313" s="167" t="s">
        <v>13</v>
      </c>
      <c r="M313" s="187"/>
      <c r="N313" s="159"/>
    </row>
    <row r="314" spans="1:14" ht="34.5" customHeight="1" x14ac:dyDescent="0.25">
      <c r="A314" s="183" t="s">
        <v>740</v>
      </c>
      <c r="B314" s="176">
        <v>58677.99</v>
      </c>
      <c r="C314" s="188" t="s">
        <v>142</v>
      </c>
      <c r="D314" s="188" t="s">
        <v>184</v>
      </c>
      <c r="E314" s="188" t="s">
        <v>88</v>
      </c>
      <c r="F314" s="168" t="s">
        <v>35</v>
      </c>
      <c r="G314" s="167" t="s">
        <v>13</v>
      </c>
      <c r="M314" s="187"/>
      <c r="N314" s="159"/>
    </row>
    <row r="315" spans="1:14" ht="34.5" customHeight="1" x14ac:dyDescent="0.25">
      <c r="A315" s="183" t="s">
        <v>741</v>
      </c>
      <c r="B315" s="176">
        <v>5090.79</v>
      </c>
      <c r="C315" s="188" t="s">
        <v>142</v>
      </c>
      <c r="D315" s="188" t="s">
        <v>186</v>
      </c>
      <c r="E315" s="188" t="s">
        <v>88</v>
      </c>
      <c r="F315" s="168" t="s">
        <v>35</v>
      </c>
      <c r="G315" s="167" t="s">
        <v>13</v>
      </c>
      <c r="M315" s="187"/>
      <c r="N315" s="159"/>
    </row>
    <row r="316" spans="1:14" ht="34.5" customHeight="1" x14ac:dyDescent="0.25">
      <c r="A316" s="183" t="s">
        <v>742</v>
      </c>
      <c r="B316" s="176">
        <v>120976.77</v>
      </c>
      <c r="C316" s="188" t="s">
        <v>188</v>
      </c>
      <c r="D316" s="188" t="s">
        <v>189</v>
      </c>
      <c r="E316" s="188" t="s">
        <v>88</v>
      </c>
      <c r="F316" s="168" t="s">
        <v>35</v>
      </c>
      <c r="G316" s="167" t="s">
        <v>13</v>
      </c>
      <c r="M316" s="187"/>
      <c r="N316" s="159"/>
    </row>
    <row r="317" spans="1:14" ht="34.5" customHeight="1" x14ac:dyDescent="0.25">
      <c r="A317" s="183" t="s">
        <v>743</v>
      </c>
      <c r="B317" s="176">
        <v>10495.7</v>
      </c>
      <c r="C317" s="188" t="s">
        <v>188</v>
      </c>
      <c r="D317" s="188" t="s">
        <v>191</v>
      </c>
      <c r="E317" s="188" t="s">
        <v>88</v>
      </c>
      <c r="F317" s="168" t="s">
        <v>35</v>
      </c>
      <c r="G317" s="167" t="s">
        <v>13</v>
      </c>
      <c r="M317" s="187"/>
      <c r="N317" s="159"/>
    </row>
    <row r="318" spans="1:14" ht="34.5" customHeight="1" x14ac:dyDescent="0.25">
      <c r="A318" s="183" t="s">
        <v>744</v>
      </c>
      <c r="B318" s="176">
        <v>88941.49</v>
      </c>
      <c r="C318" s="188" t="s">
        <v>142</v>
      </c>
      <c r="D318" s="188" t="s">
        <v>193</v>
      </c>
      <c r="E318" s="188" t="s">
        <v>88</v>
      </c>
      <c r="F318" s="168" t="s">
        <v>35</v>
      </c>
      <c r="G318" s="167" t="s">
        <v>13</v>
      </c>
      <c r="M318" s="187"/>
      <c r="N318" s="159"/>
    </row>
    <row r="319" spans="1:14" ht="34.5" customHeight="1" x14ac:dyDescent="0.25">
      <c r="A319" s="183" t="s">
        <v>745</v>
      </c>
      <c r="B319" s="176">
        <v>7716.38</v>
      </c>
      <c r="C319" s="188" t="s">
        <v>142</v>
      </c>
      <c r="D319" s="188" t="s">
        <v>195</v>
      </c>
      <c r="E319" s="188" t="s">
        <v>88</v>
      </c>
      <c r="F319" s="168" t="s">
        <v>35</v>
      </c>
      <c r="G319" s="167" t="s">
        <v>13</v>
      </c>
      <c r="M319" s="187"/>
      <c r="N319" s="159"/>
    </row>
    <row r="320" spans="1:14" ht="34.5" customHeight="1" x14ac:dyDescent="0.25">
      <c r="A320" s="183" t="s">
        <v>746</v>
      </c>
      <c r="B320" s="176">
        <v>130387.6</v>
      </c>
      <c r="C320" s="188" t="s">
        <v>197</v>
      </c>
      <c r="D320" s="188" t="s">
        <v>198</v>
      </c>
      <c r="E320" s="188" t="s">
        <v>88</v>
      </c>
      <c r="F320" s="168" t="s">
        <v>35</v>
      </c>
      <c r="G320" s="167" t="s">
        <v>13</v>
      </c>
      <c r="M320" s="187"/>
      <c r="N320" s="159"/>
    </row>
    <row r="321" spans="1:14" ht="34.5" customHeight="1" x14ac:dyDescent="0.25">
      <c r="A321" s="183" t="s">
        <v>747</v>
      </c>
      <c r="B321" s="176">
        <v>11312.17</v>
      </c>
      <c r="C321" s="188" t="s">
        <v>197</v>
      </c>
      <c r="D321" s="188" t="s">
        <v>200</v>
      </c>
      <c r="E321" s="188" t="s">
        <v>88</v>
      </c>
      <c r="F321" s="168" t="s">
        <v>35</v>
      </c>
      <c r="G321" s="167" t="s">
        <v>13</v>
      </c>
      <c r="M321" s="187"/>
      <c r="N321" s="159"/>
    </row>
    <row r="322" spans="1:14" ht="34.5" customHeight="1" x14ac:dyDescent="0.25">
      <c r="A322" s="183" t="s">
        <v>748</v>
      </c>
      <c r="B322" s="176">
        <v>305424.68</v>
      </c>
      <c r="C322" s="188" t="s">
        <v>142</v>
      </c>
      <c r="D322" s="188" t="s">
        <v>202</v>
      </c>
      <c r="E322" s="188" t="s">
        <v>88</v>
      </c>
      <c r="F322" s="168" t="s">
        <v>35</v>
      </c>
      <c r="G322" s="167" t="s">
        <v>13</v>
      </c>
      <c r="M322" s="187"/>
      <c r="N322" s="159"/>
    </row>
    <row r="323" spans="1:14" ht="34.5" customHeight="1" x14ac:dyDescent="0.25">
      <c r="A323" s="183" t="s">
        <v>749</v>
      </c>
      <c r="B323" s="176">
        <v>26498.04</v>
      </c>
      <c r="C323" s="188" t="s">
        <v>142</v>
      </c>
      <c r="D323" s="188" t="s">
        <v>204</v>
      </c>
      <c r="E323" s="188" t="s">
        <v>88</v>
      </c>
      <c r="F323" s="168" t="s">
        <v>35</v>
      </c>
      <c r="G323" s="167" t="s">
        <v>13</v>
      </c>
      <c r="M323" s="187"/>
      <c r="N323" s="159"/>
    </row>
    <row r="324" spans="1:14" ht="34.5" customHeight="1" x14ac:dyDescent="0.25">
      <c r="A324" s="183" t="s">
        <v>750</v>
      </c>
      <c r="B324" s="176">
        <v>195620.97</v>
      </c>
      <c r="C324" s="188" t="s">
        <v>206</v>
      </c>
      <c r="D324" s="188" t="s">
        <v>207</v>
      </c>
      <c r="E324" s="188" t="s">
        <v>88</v>
      </c>
      <c r="F324" s="168" t="s">
        <v>35</v>
      </c>
      <c r="G324" s="167" t="s">
        <v>13</v>
      </c>
      <c r="M324" s="187"/>
      <c r="N324" s="159"/>
    </row>
    <row r="325" spans="1:14" ht="34.5" customHeight="1" x14ac:dyDescent="0.25">
      <c r="A325" s="183" t="s">
        <v>751</v>
      </c>
      <c r="B325" s="176">
        <v>19791.22</v>
      </c>
      <c r="C325" s="188" t="s">
        <v>206</v>
      </c>
      <c r="D325" s="188" t="s">
        <v>209</v>
      </c>
      <c r="E325" s="188" t="s">
        <v>88</v>
      </c>
      <c r="F325" s="168" t="s">
        <v>35</v>
      </c>
      <c r="G325" s="167" t="s">
        <v>13</v>
      </c>
      <c r="M325" s="187"/>
      <c r="N325" s="159"/>
    </row>
    <row r="326" spans="1:14" ht="34.5" customHeight="1" x14ac:dyDescent="0.25">
      <c r="A326" s="183" t="s">
        <v>752</v>
      </c>
      <c r="B326" s="176">
        <v>32498.93</v>
      </c>
      <c r="C326" s="188" t="s">
        <v>13</v>
      </c>
      <c r="D326" s="188" t="s">
        <v>211</v>
      </c>
      <c r="E326" s="188" t="s">
        <v>88</v>
      </c>
      <c r="F326" s="168" t="s">
        <v>35</v>
      </c>
      <c r="G326" s="167" t="s">
        <v>13</v>
      </c>
      <c r="M326" s="187"/>
      <c r="N326" s="159"/>
    </row>
    <row r="327" spans="1:14" ht="34.5" customHeight="1" x14ac:dyDescent="0.25">
      <c r="A327" s="183" t="s">
        <v>753</v>
      </c>
      <c r="B327" s="176">
        <v>90760.82</v>
      </c>
      <c r="C327" s="188" t="s">
        <v>155</v>
      </c>
      <c r="D327" s="188" t="s">
        <v>213</v>
      </c>
      <c r="E327" s="188" t="s">
        <v>214</v>
      </c>
      <c r="F327" s="168" t="s">
        <v>35</v>
      </c>
      <c r="G327" s="167" t="s">
        <v>13</v>
      </c>
      <c r="M327" s="187"/>
      <c r="N327" s="159"/>
    </row>
    <row r="328" spans="1:14" ht="34.5" customHeight="1" x14ac:dyDescent="0.25">
      <c r="A328" s="183" t="s">
        <v>754</v>
      </c>
      <c r="B328" s="176">
        <v>123369.56</v>
      </c>
      <c r="C328" s="188" t="s">
        <v>155</v>
      </c>
      <c r="D328" s="188" t="s">
        <v>216</v>
      </c>
      <c r="E328" s="188" t="s">
        <v>214</v>
      </c>
      <c r="F328" s="168" t="s">
        <v>35</v>
      </c>
      <c r="G328" s="167" t="s">
        <v>13</v>
      </c>
      <c r="M328" s="187"/>
      <c r="N328" s="159"/>
    </row>
    <row r="329" spans="1:14" ht="34.5" customHeight="1" x14ac:dyDescent="0.25">
      <c r="A329" s="183" t="s">
        <v>755</v>
      </c>
      <c r="B329" s="176">
        <v>88753.22</v>
      </c>
      <c r="C329" s="188" t="s">
        <v>155</v>
      </c>
      <c r="D329" s="188" t="s">
        <v>218</v>
      </c>
      <c r="E329" s="188" t="s">
        <v>214</v>
      </c>
      <c r="F329" s="168" t="s">
        <v>35</v>
      </c>
      <c r="G329" s="167" t="s">
        <v>13</v>
      </c>
      <c r="M329" s="187"/>
      <c r="N329" s="159"/>
    </row>
    <row r="330" spans="1:14" ht="34.5" customHeight="1" x14ac:dyDescent="0.25">
      <c r="A330" s="183" t="s">
        <v>756</v>
      </c>
      <c r="B330" s="176">
        <v>82080.72</v>
      </c>
      <c r="C330" s="188" t="s">
        <v>188</v>
      </c>
      <c r="D330" s="188" t="s">
        <v>220</v>
      </c>
      <c r="E330" s="188" t="s">
        <v>214</v>
      </c>
      <c r="F330" s="168" t="s">
        <v>35</v>
      </c>
      <c r="G330" s="167" t="s">
        <v>13</v>
      </c>
      <c r="M330" s="187"/>
      <c r="N330" s="159"/>
    </row>
    <row r="331" spans="1:14" ht="34.5" customHeight="1" x14ac:dyDescent="0.25">
      <c r="A331" s="183" t="s">
        <v>757</v>
      </c>
      <c r="B331" s="176">
        <v>84298.32</v>
      </c>
      <c r="C331" s="188" t="s">
        <v>222</v>
      </c>
      <c r="D331" s="188" t="s">
        <v>223</v>
      </c>
      <c r="E331" s="188" t="s">
        <v>214</v>
      </c>
      <c r="F331" s="168" t="s">
        <v>35</v>
      </c>
      <c r="G331" s="167" t="s">
        <v>13</v>
      </c>
      <c r="M331" s="187"/>
      <c r="N331" s="159"/>
    </row>
    <row r="332" spans="1:14" ht="34.5" customHeight="1" x14ac:dyDescent="0.25">
      <c r="A332" s="183" t="s">
        <v>758</v>
      </c>
      <c r="B332" s="176">
        <v>7313.55</v>
      </c>
      <c r="C332" s="188" t="s">
        <v>222</v>
      </c>
      <c r="D332" s="188" t="s">
        <v>225</v>
      </c>
      <c r="E332" s="188" t="s">
        <v>214</v>
      </c>
      <c r="F332" s="168" t="s">
        <v>35</v>
      </c>
      <c r="G332" s="167" t="s">
        <v>13</v>
      </c>
      <c r="M332" s="187"/>
      <c r="N332" s="159"/>
    </row>
    <row r="333" spans="1:14" ht="34.5" customHeight="1" x14ac:dyDescent="0.25">
      <c r="A333" s="183" t="s">
        <v>759</v>
      </c>
      <c r="B333" s="176">
        <v>99596.02</v>
      </c>
      <c r="C333" s="188" t="s">
        <v>222</v>
      </c>
      <c r="D333" s="188" t="s">
        <v>227</v>
      </c>
      <c r="E333" s="188" t="s">
        <v>214</v>
      </c>
      <c r="F333" s="168" t="s">
        <v>35</v>
      </c>
      <c r="G333" s="167" t="s">
        <v>13</v>
      </c>
      <c r="M333" s="187"/>
      <c r="N333" s="159"/>
    </row>
    <row r="334" spans="1:14" ht="34.5" customHeight="1" x14ac:dyDescent="0.25">
      <c r="A334" s="183" t="s">
        <v>760</v>
      </c>
      <c r="B334" s="176">
        <v>8640.75</v>
      </c>
      <c r="C334" s="188" t="s">
        <v>222</v>
      </c>
      <c r="D334" s="188" t="s">
        <v>229</v>
      </c>
      <c r="E334" s="188" t="s">
        <v>214</v>
      </c>
      <c r="F334" s="168" t="s">
        <v>35</v>
      </c>
      <c r="G334" s="167" t="s">
        <v>13</v>
      </c>
      <c r="M334" s="187"/>
      <c r="N334" s="159"/>
    </row>
    <row r="335" spans="1:14" ht="34.5" customHeight="1" x14ac:dyDescent="0.25">
      <c r="A335" s="183" t="s">
        <v>761</v>
      </c>
      <c r="B335" s="176">
        <v>112938.97</v>
      </c>
      <c r="C335" s="188" t="s">
        <v>231</v>
      </c>
      <c r="D335" s="188" t="s">
        <v>232</v>
      </c>
      <c r="E335" s="188" t="s">
        <v>91</v>
      </c>
      <c r="F335" s="168" t="s">
        <v>35</v>
      </c>
      <c r="G335" s="167" t="s">
        <v>13</v>
      </c>
      <c r="M335" s="187"/>
      <c r="N335" s="159"/>
    </row>
    <row r="336" spans="1:14" ht="34.5" customHeight="1" x14ac:dyDescent="0.25">
      <c r="A336" s="183" t="s">
        <v>762</v>
      </c>
      <c r="B336" s="176">
        <v>9798.36</v>
      </c>
      <c r="C336" s="188" t="s">
        <v>231</v>
      </c>
      <c r="D336" s="188" t="s">
        <v>234</v>
      </c>
      <c r="E336" s="188" t="s">
        <v>91</v>
      </c>
      <c r="F336" s="168" t="s">
        <v>35</v>
      </c>
      <c r="G336" s="167" t="s">
        <v>13</v>
      </c>
      <c r="M336" s="187"/>
      <c r="N336" s="159"/>
    </row>
    <row r="337" spans="1:14" ht="34.5" customHeight="1" x14ac:dyDescent="0.25">
      <c r="A337" s="183" t="s">
        <v>763</v>
      </c>
      <c r="B337" s="176">
        <v>101607.66</v>
      </c>
      <c r="C337" s="188" t="s">
        <v>236</v>
      </c>
      <c r="D337" s="188" t="s">
        <v>237</v>
      </c>
      <c r="E337" s="188" t="s">
        <v>91</v>
      </c>
      <c r="F337" s="168" t="s">
        <v>35</v>
      </c>
      <c r="G337" s="167" t="s">
        <v>13</v>
      </c>
      <c r="M337" s="187"/>
      <c r="N337" s="159"/>
    </row>
    <row r="338" spans="1:14" ht="34.5" customHeight="1" x14ac:dyDescent="0.25">
      <c r="A338" s="183" t="s">
        <v>764</v>
      </c>
      <c r="B338" s="176">
        <v>12378.11</v>
      </c>
      <c r="C338" s="188" t="s">
        <v>239</v>
      </c>
      <c r="D338" s="188" t="s">
        <v>240</v>
      </c>
      <c r="E338" s="188" t="s">
        <v>91</v>
      </c>
      <c r="F338" s="168" t="s">
        <v>35</v>
      </c>
      <c r="G338" s="167" t="s">
        <v>13</v>
      </c>
      <c r="M338" s="187"/>
      <c r="N338" s="159"/>
    </row>
    <row r="339" spans="1:14" ht="34.5" customHeight="1" x14ac:dyDescent="0.25">
      <c r="A339" s="183" t="s">
        <v>765</v>
      </c>
      <c r="B339" s="176">
        <v>113147.94</v>
      </c>
      <c r="C339" s="188" t="s">
        <v>142</v>
      </c>
      <c r="D339" s="188" t="s">
        <v>242</v>
      </c>
      <c r="E339" s="188" t="s">
        <v>91</v>
      </c>
      <c r="F339" s="168" t="s">
        <v>35</v>
      </c>
      <c r="G339" s="167" t="s">
        <v>13</v>
      </c>
      <c r="M339" s="187"/>
      <c r="N339" s="159"/>
    </row>
    <row r="340" spans="1:14" ht="34.5" customHeight="1" x14ac:dyDescent="0.25">
      <c r="A340" s="183" t="s">
        <v>766</v>
      </c>
      <c r="B340" s="176">
        <v>9816.49</v>
      </c>
      <c r="C340" s="188" t="s">
        <v>142</v>
      </c>
      <c r="D340" s="188" t="s">
        <v>244</v>
      </c>
      <c r="E340" s="188" t="s">
        <v>91</v>
      </c>
      <c r="F340" s="168" t="s">
        <v>35</v>
      </c>
      <c r="G340" s="167" t="s">
        <v>13</v>
      </c>
      <c r="M340" s="187"/>
      <c r="N340" s="159"/>
    </row>
    <row r="341" spans="1:14" ht="34.5" customHeight="1" x14ac:dyDescent="0.25">
      <c r="A341" s="183" t="s">
        <v>767</v>
      </c>
      <c r="B341" s="176">
        <v>54542.1</v>
      </c>
      <c r="C341" s="188" t="s">
        <v>142</v>
      </c>
      <c r="D341" s="188" t="s">
        <v>246</v>
      </c>
      <c r="E341" s="188" t="s">
        <v>91</v>
      </c>
      <c r="F341" s="168" t="s">
        <v>35</v>
      </c>
      <c r="G341" s="167" t="s">
        <v>13</v>
      </c>
      <c r="M341" s="187"/>
      <c r="N341" s="159"/>
    </row>
    <row r="342" spans="1:14" ht="34.5" customHeight="1" x14ac:dyDescent="0.25">
      <c r="A342" s="183" t="s">
        <v>768</v>
      </c>
      <c r="B342" s="176">
        <v>4731.97</v>
      </c>
      <c r="C342" s="188" t="s">
        <v>142</v>
      </c>
      <c r="D342" s="188" t="s">
        <v>248</v>
      </c>
      <c r="E342" s="188" t="s">
        <v>91</v>
      </c>
      <c r="F342" s="168" t="s">
        <v>35</v>
      </c>
      <c r="G342" s="167" t="s">
        <v>13</v>
      </c>
      <c r="M342" s="187"/>
      <c r="N342" s="159"/>
    </row>
    <row r="343" spans="1:14" ht="34.5" customHeight="1" x14ac:dyDescent="0.25">
      <c r="A343" s="183" t="s">
        <v>769</v>
      </c>
      <c r="B343" s="176">
        <v>59671.02</v>
      </c>
      <c r="C343" s="188" t="s">
        <v>142</v>
      </c>
      <c r="D343" s="188" t="s">
        <v>250</v>
      </c>
      <c r="E343" s="188" t="s">
        <v>91</v>
      </c>
      <c r="F343" s="168" t="s">
        <v>35</v>
      </c>
      <c r="G343" s="167" t="s">
        <v>13</v>
      </c>
      <c r="M343" s="187"/>
      <c r="N343" s="159"/>
    </row>
    <row r="344" spans="1:14" ht="34.5" customHeight="1" x14ac:dyDescent="0.25">
      <c r="A344" s="183" t="s">
        <v>770</v>
      </c>
      <c r="B344" s="176">
        <v>5176.93</v>
      </c>
      <c r="C344" s="188" t="s">
        <v>142</v>
      </c>
      <c r="D344" s="188" t="s">
        <v>252</v>
      </c>
      <c r="E344" s="188" t="s">
        <v>91</v>
      </c>
      <c r="F344" s="168" t="s">
        <v>35</v>
      </c>
      <c r="G344" s="167" t="s">
        <v>13</v>
      </c>
      <c r="M344" s="187"/>
      <c r="N344" s="159"/>
    </row>
    <row r="345" spans="1:14" ht="34.5" customHeight="1" x14ac:dyDescent="0.25">
      <c r="A345" s="183" t="s">
        <v>771</v>
      </c>
      <c r="B345" s="176">
        <v>136926.64000000001</v>
      </c>
      <c r="C345" s="188" t="s">
        <v>142</v>
      </c>
      <c r="D345" s="188" t="s">
        <v>254</v>
      </c>
      <c r="E345" s="188" t="s">
        <v>91</v>
      </c>
      <c r="F345" s="168" t="s">
        <v>35</v>
      </c>
      <c r="G345" s="167" t="s">
        <v>13</v>
      </c>
      <c r="M345" s="187"/>
      <c r="N345" s="159"/>
    </row>
    <row r="346" spans="1:14" ht="34.5" customHeight="1" x14ac:dyDescent="0.25">
      <c r="A346" s="183" t="s">
        <v>772</v>
      </c>
      <c r="B346" s="176">
        <v>11879.48</v>
      </c>
      <c r="C346" s="188" t="s">
        <v>142</v>
      </c>
      <c r="D346" s="188" t="s">
        <v>256</v>
      </c>
      <c r="E346" s="188" t="s">
        <v>91</v>
      </c>
      <c r="F346" s="168" t="s">
        <v>35</v>
      </c>
      <c r="G346" s="167" t="s">
        <v>13</v>
      </c>
      <c r="M346" s="187"/>
      <c r="N346" s="159"/>
    </row>
    <row r="347" spans="1:14" ht="34.5" customHeight="1" x14ac:dyDescent="0.25">
      <c r="A347" s="183" t="s">
        <v>773</v>
      </c>
      <c r="B347" s="176">
        <v>58080.06</v>
      </c>
      <c r="C347" s="188" t="s">
        <v>258</v>
      </c>
      <c r="D347" s="188" t="s">
        <v>259</v>
      </c>
      <c r="E347" s="188" t="s">
        <v>91</v>
      </c>
      <c r="F347" s="168" t="s">
        <v>35</v>
      </c>
      <c r="G347" s="167" t="s">
        <v>13</v>
      </c>
      <c r="M347" s="187"/>
      <c r="N347" s="159"/>
    </row>
    <row r="348" spans="1:14" ht="34.5" customHeight="1" x14ac:dyDescent="0.25">
      <c r="A348" s="183" t="s">
        <v>774</v>
      </c>
      <c r="B348" s="176">
        <v>5038.91</v>
      </c>
      <c r="C348" s="188" t="s">
        <v>258</v>
      </c>
      <c r="D348" s="188" t="s">
        <v>261</v>
      </c>
      <c r="E348" s="188" t="s">
        <v>91</v>
      </c>
      <c r="F348" s="168" t="s">
        <v>35</v>
      </c>
      <c r="G348" s="167" t="s">
        <v>13</v>
      </c>
      <c r="M348" s="187"/>
      <c r="N348" s="159"/>
    </row>
    <row r="349" spans="1:14" ht="34.5" customHeight="1" x14ac:dyDescent="0.25">
      <c r="A349" s="183" t="s">
        <v>775</v>
      </c>
      <c r="B349" s="176">
        <v>54378.1</v>
      </c>
      <c r="C349" s="188" t="s">
        <v>263</v>
      </c>
      <c r="D349" s="188" t="s">
        <v>264</v>
      </c>
      <c r="E349" s="188" t="s">
        <v>91</v>
      </c>
      <c r="F349" s="168" t="s">
        <v>35</v>
      </c>
      <c r="G349" s="167" t="s">
        <v>13</v>
      </c>
      <c r="M349" s="187"/>
      <c r="N349" s="159"/>
    </row>
    <row r="350" spans="1:14" ht="34.5" customHeight="1" x14ac:dyDescent="0.25">
      <c r="A350" s="183" t="s">
        <v>776</v>
      </c>
      <c r="B350" s="176">
        <v>4717.74</v>
      </c>
      <c r="C350" s="188" t="s">
        <v>263</v>
      </c>
      <c r="D350" s="188" t="s">
        <v>266</v>
      </c>
      <c r="E350" s="188" t="s">
        <v>91</v>
      </c>
      <c r="F350" s="168" t="s">
        <v>35</v>
      </c>
      <c r="G350" s="167" t="s">
        <v>13</v>
      </c>
      <c r="M350" s="187"/>
      <c r="N350" s="159"/>
    </row>
    <row r="351" spans="1:14" ht="34.5" customHeight="1" x14ac:dyDescent="0.25">
      <c r="A351" s="183" t="s">
        <v>777</v>
      </c>
      <c r="B351" s="176">
        <v>157394.82</v>
      </c>
      <c r="C351" s="188" t="s">
        <v>236</v>
      </c>
      <c r="D351" s="188" t="s">
        <v>268</v>
      </c>
      <c r="E351" s="188" t="s">
        <v>74</v>
      </c>
      <c r="F351" s="168" t="s">
        <v>35</v>
      </c>
      <c r="G351" s="167" t="s">
        <v>13</v>
      </c>
      <c r="M351" s="187"/>
      <c r="N351" s="159"/>
    </row>
    <row r="352" spans="1:14" ht="34.5" customHeight="1" x14ac:dyDescent="0.25">
      <c r="A352" s="183" t="s">
        <v>778</v>
      </c>
      <c r="B352" s="176">
        <v>168222.2</v>
      </c>
      <c r="C352" s="188" t="s">
        <v>236</v>
      </c>
      <c r="D352" s="188" t="s">
        <v>270</v>
      </c>
      <c r="E352" s="188" t="s">
        <v>74</v>
      </c>
      <c r="F352" s="168" t="s">
        <v>35</v>
      </c>
      <c r="G352" s="167" t="s">
        <v>13</v>
      </c>
      <c r="M352" s="187"/>
      <c r="N352" s="159"/>
    </row>
    <row r="353" spans="1:14" ht="34.5" customHeight="1" x14ac:dyDescent="0.25">
      <c r="A353" s="183" t="s">
        <v>779</v>
      </c>
      <c r="B353" s="176">
        <v>78871.77</v>
      </c>
      <c r="C353" s="188" t="s">
        <v>142</v>
      </c>
      <c r="D353" s="188" t="s">
        <v>272</v>
      </c>
      <c r="E353" s="188" t="s">
        <v>74</v>
      </c>
      <c r="F353" s="168" t="s">
        <v>35</v>
      </c>
      <c r="G353" s="167" t="s">
        <v>13</v>
      </c>
      <c r="M353" s="187"/>
      <c r="N353" s="159"/>
    </row>
    <row r="354" spans="1:14" ht="34.5" customHeight="1" x14ac:dyDescent="0.25">
      <c r="A354" s="183" t="s">
        <v>780</v>
      </c>
      <c r="B354" s="176">
        <v>6842.75</v>
      </c>
      <c r="C354" s="188" t="s">
        <v>142</v>
      </c>
      <c r="D354" s="188" t="s">
        <v>274</v>
      </c>
      <c r="E354" s="188" t="s">
        <v>74</v>
      </c>
      <c r="F354" s="168" t="s">
        <v>35</v>
      </c>
      <c r="G354" s="167" t="s">
        <v>13</v>
      </c>
      <c r="M354" s="187"/>
      <c r="N354" s="159"/>
    </row>
    <row r="355" spans="1:14" ht="34.5" customHeight="1" x14ac:dyDescent="0.25">
      <c r="A355" s="183" t="s">
        <v>781</v>
      </c>
      <c r="B355" s="176">
        <v>74827.75</v>
      </c>
      <c r="C355" s="188" t="s">
        <v>142</v>
      </c>
      <c r="D355" s="188" t="s">
        <v>276</v>
      </c>
      <c r="E355" s="188" t="s">
        <v>74</v>
      </c>
      <c r="F355" s="168" t="s">
        <v>35</v>
      </c>
      <c r="G355" s="167" t="s">
        <v>13</v>
      </c>
      <c r="M355" s="187"/>
      <c r="N355" s="159"/>
    </row>
    <row r="356" spans="1:14" ht="34.5" customHeight="1" x14ac:dyDescent="0.25">
      <c r="A356" s="183" t="s">
        <v>782</v>
      </c>
      <c r="B356" s="176">
        <v>6491.91</v>
      </c>
      <c r="C356" s="188" t="s">
        <v>142</v>
      </c>
      <c r="D356" s="188" t="s">
        <v>278</v>
      </c>
      <c r="E356" s="188" t="s">
        <v>74</v>
      </c>
      <c r="F356" s="168" t="s">
        <v>35</v>
      </c>
      <c r="G356" s="167" t="s">
        <v>13</v>
      </c>
      <c r="M356" s="187"/>
      <c r="N356" s="159"/>
    </row>
    <row r="357" spans="1:14" ht="34.5" customHeight="1" x14ac:dyDescent="0.25">
      <c r="A357" s="183" t="s">
        <v>783</v>
      </c>
      <c r="B357" s="176">
        <v>112100.35</v>
      </c>
      <c r="C357" s="188" t="s">
        <v>155</v>
      </c>
      <c r="D357" s="188" t="s">
        <v>280</v>
      </c>
      <c r="E357" s="188" t="s">
        <v>74</v>
      </c>
      <c r="F357" s="168" t="s">
        <v>35</v>
      </c>
      <c r="G357" s="167" t="s">
        <v>13</v>
      </c>
      <c r="M357" s="187"/>
      <c r="N357" s="159"/>
    </row>
    <row r="358" spans="1:14" ht="34.5" customHeight="1" x14ac:dyDescent="0.25">
      <c r="A358" s="183" t="s">
        <v>784</v>
      </c>
      <c r="B358" s="176">
        <v>138585.44</v>
      </c>
      <c r="C358" s="188" t="s">
        <v>197</v>
      </c>
      <c r="D358" s="188" t="s">
        <v>282</v>
      </c>
      <c r="E358" s="188" t="s">
        <v>74</v>
      </c>
      <c r="F358" s="168" t="s">
        <v>35</v>
      </c>
      <c r="G358" s="167" t="s">
        <v>13</v>
      </c>
      <c r="M358" s="187"/>
      <c r="N358" s="159"/>
    </row>
    <row r="359" spans="1:14" ht="34.5" customHeight="1" x14ac:dyDescent="0.25">
      <c r="A359" s="183" t="s">
        <v>785</v>
      </c>
      <c r="B359" s="176">
        <v>12023.39</v>
      </c>
      <c r="C359" s="188" t="s">
        <v>197</v>
      </c>
      <c r="D359" s="188" t="s">
        <v>284</v>
      </c>
      <c r="E359" s="188" t="s">
        <v>74</v>
      </c>
      <c r="F359" s="168" t="s">
        <v>35</v>
      </c>
      <c r="G359" s="167" t="s">
        <v>13</v>
      </c>
      <c r="M359" s="187"/>
      <c r="N359" s="159"/>
    </row>
    <row r="360" spans="1:14" ht="34.5" customHeight="1" x14ac:dyDescent="0.25">
      <c r="A360" s="183" t="s">
        <v>786</v>
      </c>
      <c r="B360" s="176">
        <v>56082.94</v>
      </c>
      <c r="C360" s="188" t="s">
        <v>222</v>
      </c>
      <c r="D360" s="188" t="s">
        <v>286</v>
      </c>
      <c r="E360" s="188" t="s">
        <v>74</v>
      </c>
      <c r="F360" s="168" t="s">
        <v>35</v>
      </c>
      <c r="G360" s="167" t="s">
        <v>13</v>
      </c>
      <c r="M360" s="187"/>
      <c r="N360" s="159"/>
    </row>
    <row r="361" spans="1:14" ht="34.5" customHeight="1" x14ac:dyDescent="0.25">
      <c r="A361" s="183" t="s">
        <v>787</v>
      </c>
      <c r="B361" s="176">
        <v>4865.6499999999996</v>
      </c>
      <c r="C361" s="188" t="s">
        <v>222</v>
      </c>
      <c r="D361" s="188" t="s">
        <v>288</v>
      </c>
      <c r="E361" s="188" t="s">
        <v>74</v>
      </c>
      <c r="F361" s="168" t="s">
        <v>35</v>
      </c>
      <c r="G361" s="167" t="s">
        <v>13</v>
      </c>
      <c r="M361" s="187"/>
      <c r="N361" s="159"/>
    </row>
    <row r="362" spans="1:14" ht="34.5" customHeight="1" x14ac:dyDescent="0.25">
      <c r="A362" s="183" t="s">
        <v>788</v>
      </c>
      <c r="B362" s="176">
        <v>69393.19</v>
      </c>
      <c r="C362" s="188" t="s">
        <v>142</v>
      </c>
      <c r="D362" s="188" t="s">
        <v>290</v>
      </c>
      <c r="E362" s="188" t="s">
        <v>74</v>
      </c>
      <c r="F362" s="168" t="s">
        <v>35</v>
      </c>
      <c r="G362" s="167" t="s">
        <v>13</v>
      </c>
      <c r="M362" s="187"/>
      <c r="N362" s="159"/>
    </row>
    <row r="363" spans="1:14" ht="34.5" customHeight="1" x14ac:dyDescent="0.25">
      <c r="A363" s="183" t="s">
        <v>789</v>
      </c>
      <c r="B363" s="176">
        <v>6020.41</v>
      </c>
      <c r="C363" s="188" t="s">
        <v>142</v>
      </c>
      <c r="D363" s="188" t="s">
        <v>292</v>
      </c>
      <c r="E363" s="188" t="s">
        <v>74</v>
      </c>
      <c r="F363" s="168" t="s">
        <v>35</v>
      </c>
      <c r="G363" s="167" t="s">
        <v>13</v>
      </c>
      <c r="M363" s="187"/>
      <c r="N363" s="159"/>
    </row>
    <row r="364" spans="1:14" ht="34.5" customHeight="1" x14ac:dyDescent="0.25">
      <c r="A364" s="183" t="s">
        <v>790</v>
      </c>
      <c r="B364" s="176">
        <v>53891.16</v>
      </c>
      <c r="C364" s="188" t="s">
        <v>142</v>
      </c>
      <c r="D364" s="188" t="s">
        <v>294</v>
      </c>
      <c r="E364" s="188" t="s">
        <v>74</v>
      </c>
      <c r="F364" s="168" t="s">
        <v>35</v>
      </c>
      <c r="G364" s="167" t="s">
        <v>13</v>
      </c>
      <c r="M364" s="187"/>
      <c r="N364" s="159"/>
    </row>
    <row r="365" spans="1:14" ht="34.5" customHeight="1" x14ac:dyDescent="0.25">
      <c r="A365" s="183" t="s">
        <v>791</v>
      </c>
      <c r="B365" s="176">
        <v>4675.49</v>
      </c>
      <c r="C365" s="188" t="s">
        <v>142</v>
      </c>
      <c r="D365" s="188" t="s">
        <v>296</v>
      </c>
      <c r="E365" s="188" t="s">
        <v>74</v>
      </c>
      <c r="F365" s="168" t="s">
        <v>35</v>
      </c>
      <c r="G365" s="167" t="s">
        <v>13</v>
      </c>
      <c r="M365" s="187"/>
      <c r="N365" s="159"/>
    </row>
    <row r="366" spans="1:14" ht="34.5" customHeight="1" x14ac:dyDescent="0.25">
      <c r="A366" s="183" t="s">
        <v>792</v>
      </c>
      <c r="B366" s="176">
        <v>1014675.29</v>
      </c>
      <c r="C366" s="188" t="s">
        <v>155</v>
      </c>
      <c r="D366" s="188" t="s">
        <v>298</v>
      </c>
      <c r="E366" s="188" t="s">
        <v>74</v>
      </c>
      <c r="F366" s="168" t="s">
        <v>35</v>
      </c>
      <c r="G366" s="167" t="s">
        <v>13</v>
      </c>
      <c r="M366" s="187"/>
      <c r="N366" s="159"/>
    </row>
    <row r="367" spans="1:14" ht="34.5" customHeight="1" x14ac:dyDescent="0.25">
      <c r="A367" s="183" t="s">
        <v>793</v>
      </c>
      <c r="B367" s="176">
        <v>87996.84</v>
      </c>
      <c r="C367" s="188" t="s">
        <v>155</v>
      </c>
      <c r="D367" s="188" t="s">
        <v>300</v>
      </c>
      <c r="E367" s="188" t="s">
        <v>74</v>
      </c>
      <c r="F367" s="168" t="s">
        <v>35</v>
      </c>
      <c r="G367" s="167" t="s">
        <v>13</v>
      </c>
      <c r="M367" s="187"/>
      <c r="N367" s="159"/>
    </row>
    <row r="368" spans="1:14" ht="34.5" customHeight="1" x14ac:dyDescent="0.25">
      <c r="A368" s="183" t="s">
        <v>794</v>
      </c>
      <c r="B368" s="176">
        <v>101752.3</v>
      </c>
      <c r="C368" s="188" t="s">
        <v>188</v>
      </c>
      <c r="D368" s="188" t="s">
        <v>302</v>
      </c>
      <c r="E368" s="188" t="s">
        <v>74</v>
      </c>
      <c r="F368" s="168" t="s">
        <v>35</v>
      </c>
      <c r="G368" s="167" t="s">
        <v>13</v>
      </c>
      <c r="M368" s="187"/>
      <c r="N368" s="159"/>
    </row>
    <row r="369" spans="1:14" ht="34.5" customHeight="1" x14ac:dyDescent="0.25">
      <c r="A369" s="183" t="s">
        <v>795</v>
      </c>
      <c r="B369" s="176">
        <v>8827.83</v>
      </c>
      <c r="C369" s="188" t="s">
        <v>188</v>
      </c>
      <c r="D369" s="188" t="s">
        <v>304</v>
      </c>
      <c r="E369" s="188" t="s">
        <v>74</v>
      </c>
      <c r="F369" s="168" t="s">
        <v>35</v>
      </c>
      <c r="G369" s="167" t="s">
        <v>13</v>
      </c>
      <c r="M369" s="187"/>
      <c r="N369" s="159"/>
    </row>
    <row r="370" spans="1:14" ht="34.5" customHeight="1" x14ac:dyDescent="0.25">
      <c r="A370" s="183" t="s">
        <v>796</v>
      </c>
      <c r="B370" s="176">
        <v>153672.32000000001</v>
      </c>
      <c r="C370" s="188" t="s">
        <v>239</v>
      </c>
      <c r="D370" s="188" t="s">
        <v>306</v>
      </c>
      <c r="E370" s="188" t="s">
        <v>307</v>
      </c>
      <c r="F370" s="168" t="s">
        <v>35</v>
      </c>
      <c r="G370" s="167" t="s">
        <v>13</v>
      </c>
      <c r="M370" s="187"/>
      <c r="N370" s="159"/>
    </row>
    <row r="371" spans="1:14" ht="34.5" customHeight="1" x14ac:dyDescent="0.25">
      <c r="A371" s="183" t="s">
        <v>797</v>
      </c>
      <c r="B371" s="176">
        <v>13332.3</v>
      </c>
      <c r="C371" s="188" t="s">
        <v>239</v>
      </c>
      <c r="D371" s="188" t="s">
        <v>309</v>
      </c>
      <c r="E371" s="188" t="s">
        <v>307</v>
      </c>
      <c r="F371" s="168" t="s">
        <v>35</v>
      </c>
      <c r="G371" s="167" t="s">
        <v>13</v>
      </c>
      <c r="M371" s="187"/>
      <c r="N371" s="159"/>
    </row>
    <row r="372" spans="1:14" ht="34.5" customHeight="1" x14ac:dyDescent="0.25">
      <c r="A372" s="183" t="s">
        <v>798</v>
      </c>
      <c r="B372" s="176">
        <v>138048.84</v>
      </c>
      <c r="C372" s="188" t="s">
        <v>311</v>
      </c>
      <c r="D372" s="188" t="s">
        <v>312</v>
      </c>
      <c r="E372" s="188" t="s">
        <v>307</v>
      </c>
      <c r="F372" s="168" t="s">
        <v>35</v>
      </c>
      <c r="G372" s="167" t="s">
        <v>13</v>
      </c>
      <c r="M372" s="187"/>
      <c r="N372" s="159"/>
    </row>
    <row r="373" spans="1:14" ht="34.5" customHeight="1" x14ac:dyDescent="0.25">
      <c r="A373" s="183" t="s">
        <v>799</v>
      </c>
      <c r="B373" s="176">
        <v>11976.84</v>
      </c>
      <c r="C373" s="185" t="s">
        <v>311</v>
      </c>
      <c r="D373" s="185" t="s">
        <v>314</v>
      </c>
      <c r="E373" s="185" t="s">
        <v>307</v>
      </c>
      <c r="F373" s="168" t="s">
        <v>35</v>
      </c>
      <c r="G373" s="167" t="s">
        <v>13</v>
      </c>
      <c r="M373" s="187"/>
      <c r="N373" s="159"/>
    </row>
    <row r="374" spans="1:14" ht="34.5" customHeight="1" x14ac:dyDescent="0.25">
      <c r="A374" s="183" t="s">
        <v>800</v>
      </c>
      <c r="B374" s="176">
        <v>385840.05</v>
      </c>
      <c r="C374" s="185" t="s">
        <v>316</v>
      </c>
      <c r="D374" s="185" t="s">
        <v>317</v>
      </c>
      <c r="E374" s="185" t="s">
        <v>307</v>
      </c>
      <c r="F374" s="168" t="s">
        <v>35</v>
      </c>
      <c r="G374" s="167" t="s">
        <v>13</v>
      </c>
      <c r="M374" s="187"/>
      <c r="N374" s="159"/>
    </row>
    <row r="375" spans="1:14" ht="34.5" customHeight="1" x14ac:dyDescent="0.25">
      <c r="A375" s="183" t="s">
        <v>801</v>
      </c>
      <c r="B375" s="176">
        <v>33474.71</v>
      </c>
      <c r="C375" s="185" t="s">
        <v>316</v>
      </c>
      <c r="D375" s="185" t="s">
        <v>319</v>
      </c>
      <c r="E375" s="185" t="s">
        <v>307</v>
      </c>
      <c r="F375" s="168" t="s">
        <v>35</v>
      </c>
      <c r="G375" s="167" t="s">
        <v>13</v>
      </c>
      <c r="M375" s="187"/>
      <c r="N375" s="159"/>
    </row>
    <row r="376" spans="1:14" ht="34.5" customHeight="1" x14ac:dyDescent="0.25">
      <c r="A376" s="183" t="s">
        <v>802</v>
      </c>
      <c r="B376" s="176">
        <v>130024.01</v>
      </c>
      <c r="C376" s="185" t="s">
        <v>263</v>
      </c>
      <c r="D376" s="185" t="s">
        <v>321</v>
      </c>
      <c r="E376" s="185" t="s">
        <v>307</v>
      </c>
      <c r="F376" s="168" t="s">
        <v>35</v>
      </c>
      <c r="G376" s="167" t="s">
        <v>13</v>
      </c>
      <c r="M376" s="187"/>
      <c r="N376" s="159"/>
    </row>
    <row r="377" spans="1:14" ht="34.5" customHeight="1" x14ac:dyDescent="0.25">
      <c r="A377" s="183" t="s">
        <v>803</v>
      </c>
      <c r="B377" s="176">
        <v>11280.62</v>
      </c>
      <c r="C377" s="185" t="s">
        <v>263</v>
      </c>
      <c r="D377" s="185" t="s">
        <v>323</v>
      </c>
      <c r="E377" s="185" t="s">
        <v>307</v>
      </c>
      <c r="F377" s="168" t="s">
        <v>35</v>
      </c>
      <c r="G377" s="167" t="s">
        <v>13</v>
      </c>
      <c r="M377" s="187"/>
      <c r="N377" s="159"/>
    </row>
    <row r="378" spans="1:14" ht="34.5" customHeight="1" x14ac:dyDescent="0.25">
      <c r="A378" s="183" t="s">
        <v>804</v>
      </c>
      <c r="B378" s="176">
        <v>31930.25</v>
      </c>
      <c r="C378" s="185" t="s">
        <v>325</v>
      </c>
      <c r="D378" s="185" t="s">
        <v>326</v>
      </c>
      <c r="E378" s="185" t="s">
        <v>307</v>
      </c>
      <c r="F378" s="168" t="s">
        <v>35</v>
      </c>
      <c r="G378" s="167" t="s">
        <v>13</v>
      </c>
      <c r="M378" s="187"/>
      <c r="N378" s="159"/>
    </row>
    <row r="379" spans="1:14" ht="34.5" customHeight="1" x14ac:dyDescent="0.25">
      <c r="A379" s="183" t="s">
        <v>805</v>
      </c>
      <c r="B379" s="176">
        <v>2770.2</v>
      </c>
      <c r="C379" s="185" t="s">
        <v>325</v>
      </c>
      <c r="D379" s="185" t="s">
        <v>328</v>
      </c>
      <c r="E379" s="185" t="s">
        <v>307</v>
      </c>
      <c r="F379" s="168" t="s">
        <v>35</v>
      </c>
      <c r="G379" s="167" t="s">
        <v>13</v>
      </c>
      <c r="M379" s="187"/>
      <c r="N379" s="159"/>
    </row>
    <row r="380" spans="1:14" ht="34.5" customHeight="1" x14ac:dyDescent="0.25">
      <c r="A380" s="183" t="s">
        <v>806</v>
      </c>
      <c r="B380" s="176">
        <v>65129.47</v>
      </c>
      <c r="C380" s="185" t="s">
        <v>263</v>
      </c>
      <c r="D380" s="185" t="s">
        <v>330</v>
      </c>
      <c r="E380" s="185" t="s">
        <v>99</v>
      </c>
      <c r="F380" s="168" t="s">
        <v>35</v>
      </c>
      <c r="G380" s="167" t="s">
        <v>13</v>
      </c>
      <c r="M380" s="187"/>
      <c r="N380" s="159"/>
    </row>
    <row r="381" spans="1:14" ht="34.5" customHeight="1" x14ac:dyDescent="0.25">
      <c r="A381" s="183" t="s">
        <v>807</v>
      </c>
      <c r="B381" s="176">
        <v>5650.5</v>
      </c>
      <c r="C381" s="185" t="s">
        <v>263</v>
      </c>
      <c r="D381" s="185" t="s">
        <v>332</v>
      </c>
      <c r="E381" s="185" t="s">
        <v>99</v>
      </c>
      <c r="F381" s="168" t="s">
        <v>35</v>
      </c>
      <c r="G381" s="167" t="s">
        <v>13</v>
      </c>
      <c r="M381" s="187"/>
      <c r="N381" s="159"/>
    </row>
    <row r="382" spans="1:14" ht="34.5" customHeight="1" x14ac:dyDescent="0.25">
      <c r="A382" s="183" t="s">
        <v>808</v>
      </c>
      <c r="B382" s="176">
        <v>98656.71</v>
      </c>
      <c r="C382" s="185" t="s">
        <v>334</v>
      </c>
      <c r="D382" s="185" t="s">
        <v>335</v>
      </c>
      <c r="E382" s="185" t="s">
        <v>99</v>
      </c>
      <c r="F382" s="168" t="s">
        <v>35</v>
      </c>
      <c r="G382" s="167" t="s">
        <v>13</v>
      </c>
      <c r="M382" s="187"/>
      <c r="N382" s="159"/>
    </row>
    <row r="383" spans="1:14" ht="34.5" customHeight="1" x14ac:dyDescent="0.25">
      <c r="A383" s="183" t="s">
        <v>809</v>
      </c>
      <c r="B383" s="176">
        <v>8559.26</v>
      </c>
      <c r="C383" s="185" t="s">
        <v>334</v>
      </c>
      <c r="D383" s="185" t="s">
        <v>810</v>
      </c>
      <c r="E383" s="185" t="s">
        <v>99</v>
      </c>
      <c r="F383" s="168" t="s">
        <v>35</v>
      </c>
      <c r="G383" s="167" t="s">
        <v>13</v>
      </c>
      <c r="M383" s="187"/>
      <c r="N383" s="159"/>
    </row>
    <row r="384" spans="1:14" ht="34.5" customHeight="1" x14ac:dyDescent="0.25">
      <c r="A384" s="183" t="s">
        <v>811</v>
      </c>
      <c r="B384" s="176">
        <v>57679.67</v>
      </c>
      <c r="C384" s="185" t="s">
        <v>142</v>
      </c>
      <c r="D384" s="185" t="s">
        <v>339</v>
      </c>
      <c r="E384" s="185" t="s">
        <v>103</v>
      </c>
      <c r="F384" s="168" t="s">
        <v>35</v>
      </c>
      <c r="G384" s="167" t="s">
        <v>13</v>
      </c>
      <c r="M384" s="187"/>
      <c r="N384" s="159"/>
    </row>
    <row r="385" spans="1:23" ht="34.5" customHeight="1" x14ac:dyDescent="0.25">
      <c r="A385" s="183" t="s">
        <v>812</v>
      </c>
      <c r="B385" s="176">
        <v>5004.17</v>
      </c>
      <c r="C385" s="185" t="s">
        <v>142</v>
      </c>
      <c r="D385" s="185" t="s">
        <v>341</v>
      </c>
      <c r="E385" s="185" t="s">
        <v>103</v>
      </c>
      <c r="F385" s="168" t="s">
        <v>35</v>
      </c>
      <c r="G385" s="167" t="s">
        <v>13</v>
      </c>
      <c r="M385" s="187"/>
      <c r="N385" s="159"/>
    </row>
    <row r="386" spans="1:23" ht="34.5" customHeight="1" x14ac:dyDescent="0.25">
      <c r="A386" s="183" t="s">
        <v>813</v>
      </c>
      <c r="B386" s="176">
        <v>152648.49</v>
      </c>
      <c r="C386" s="185" t="s">
        <v>142</v>
      </c>
      <c r="D386" s="185" t="s">
        <v>343</v>
      </c>
      <c r="E386" s="185" t="s">
        <v>103</v>
      </c>
      <c r="F386" s="168" t="s">
        <v>35</v>
      </c>
      <c r="G386" s="167" t="s">
        <v>13</v>
      </c>
      <c r="M386" s="187"/>
      <c r="N386" s="159"/>
    </row>
    <row r="387" spans="1:23" ht="34.5" customHeight="1" x14ac:dyDescent="0.25">
      <c r="A387" s="183" t="s">
        <v>814</v>
      </c>
      <c r="B387" s="176">
        <v>13243.48</v>
      </c>
      <c r="C387" s="185" t="s">
        <v>142</v>
      </c>
      <c r="D387" s="185" t="s">
        <v>345</v>
      </c>
      <c r="E387" s="185" t="s">
        <v>103</v>
      </c>
      <c r="F387" s="168" t="s">
        <v>35</v>
      </c>
      <c r="G387" s="167" t="s">
        <v>13</v>
      </c>
      <c r="M387" s="187"/>
      <c r="N387" s="159"/>
    </row>
    <row r="388" spans="1:23" ht="24" x14ac:dyDescent="0.25">
      <c r="A388" s="183" t="s">
        <v>815</v>
      </c>
      <c r="B388" s="176">
        <v>62844.89</v>
      </c>
      <c r="C388" s="185" t="s">
        <v>142</v>
      </c>
      <c r="D388" s="185" t="s">
        <v>347</v>
      </c>
      <c r="E388" s="185" t="s">
        <v>103</v>
      </c>
      <c r="F388" s="168" t="s">
        <v>35</v>
      </c>
      <c r="G388" s="167" t="s">
        <v>13</v>
      </c>
      <c r="M388" s="187"/>
      <c r="N388" s="159"/>
    </row>
    <row r="389" spans="1:23" ht="36" x14ac:dyDescent="0.25">
      <c r="A389" s="183" t="s">
        <v>816</v>
      </c>
      <c r="B389" s="176">
        <v>5452.3</v>
      </c>
      <c r="C389" s="185" t="s">
        <v>142</v>
      </c>
      <c r="D389" s="185" t="s">
        <v>349</v>
      </c>
      <c r="E389" s="185" t="s">
        <v>103</v>
      </c>
      <c r="F389" s="168" t="s">
        <v>35</v>
      </c>
      <c r="G389" s="167" t="s">
        <v>13</v>
      </c>
      <c r="M389" s="187"/>
      <c r="N389" s="159"/>
    </row>
    <row r="390" spans="1:23" ht="15" x14ac:dyDescent="0.25">
      <c r="A390" s="183" t="s">
        <v>817</v>
      </c>
      <c r="B390" s="176">
        <v>134304.79</v>
      </c>
      <c r="C390" s="185" t="s">
        <v>351</v>
      </c>
      <c r="D390" s="185" t="s">
        <v>352</v>
      </c>
      <c r="E390" s="185" t="s">
        <v>103</v>
      </c>
      <c r="F390" s="168" t="s">
        <v>35</v>
      </c>
      <c r="G390" s="167" t="s">
        <v>13</v>
      </c>
      <c r="M390" s="187"/>
      <c r="N390" s="159"/>
    </row>
    <row r="391" spans="1:23" ht="24" x14ac:dyDescent="0.25">
      <c r="A391" s="183" t="s">
        <v>818</v>
      </c>
      <c r="B391" s="176">
        <v>11652.01</v>
      </c>
      <c r="C391" s="185" t="s">
        <v>351</v>
      </c>
      <c r="D391" s="185" t="s">
        <v>354</v>
      </c>
      <c r="E391" s="185" t="s">
        <v>103</v>
      </c>
      <c r="F391" s="168" t="s">
        <v>35</v>
      </c>
      <c r="G391" s="167" t="s">
        <v>13</v>
      </c>
      <c r="M391" s="187"/>
      <c r="N391" s="159"/>
    </row>
    <row r="392" spans="1:23" ht="24" x14ac:dyDescent="0.25">
      <c r="A392" s="183" t="s">
        <v>819</v>
      </c>
      <c r="B392" s="176">
        <v>168079.79</v>
      </c>
      <c r="C392" s="185" t="s">
        <v>155</v>
      </c>
      <c r="D392" s="185" t="s">
        <v>356</v>
      </c>
      <c r="E392" s="185" t="s">
        <v>103</v>
      </c>
      <c r="F392" s="168" t="s">
        <v>35</v>
      </c>
      <c r="G392" s="167" t="s">
        <v>13</v>
      </c>
      <c r="M392" s="187"/>
      <c r="N392" s="159"/>
    </row>
    <row r="393" spans="1:23" ht="24" x14ac:dyDescent="0.25">
      <c r="A393" s="183" t="s">
        <v>820</v>
      </c>
      <c r="B393" s="176">
        <v>151831.67999999999</v>
      </c>
      <c r="C393" s="185" t="s">
        <v>222</v>
      </c>
      <c r="D393" s="185" t="s">
        <v>358</v>
      </c>
      <c r="E393" s="185" t="s">
        <v>103</v>
      </c>
      <c r="F393" s="168" t="s">
        <v>35</v>
      </c>
      <c r="G393" s="167" t="s">
        <v>13</v>
      </c>
      <c r="M393" s="187"/>
      <c r="N393" s="159"/>
    </row>
    <row r="394" spans="1:23" ht="24" x14ac:dyDescent="0.25">
      <c r="A394" s="183" t="s">
        <v>821</v>
      </c>
      <c r="B394" s="176">
        <v>13172.61</v>
      </c>
      <c r="C394" s="185" t="s">
        <v>222</v>
      </c>
      <c r="D394" s="185" t="s">
        <v>360</v>
      </c>
      <c r="E394" s="185" t="s">
        <v>103</v>
      </c>
      <c r="F394" s="168" t="s">
        <v>35</v>
      </c>
      <c r="G394" s="167" t="s">
        <v>13</v>
      </c>
      <c r="M394" s="187"/>
      <c r="N394" s="159"/>
    </row>
    <row r="395" spans="1:23" ht="15" x14ac:dyDescent="0.25">
      <c r="A395" s="183" t="s">
        <v>822</v>
      </c>
      <c r="B395" s="176">
        <v>171082.19</v>
      </c>
      <c r="C395" s="185" t="s">
        <v>362</v>
      </c>
      <c r="D395" s="185" t="s">
        <v>363</v>
      </c>
      <c r="E395" s="185" t="s">
        <v>103</v>
      </c>
      <c r="F395" s="168" t="s">
        <v>35</v>
      </c>
      <c r="G395" s="167" t="s">
        <v>13</v>
      </c>
      <c r="M395" s="187"/>
      <c r="N395" s="159"/>
    </row>
    <row r="396" spans="1:23" ht="24" x14ac:dyDescent="0.25">
      <c r="A396" s="183" t="s">
        <v>823</v>
      </c>
      <c r="B396" s="176">
        <v>14842.74</v>
      </c>
      <c r="C396" s="185" t="s">
        <v>362</v>
      </c>
      <c r="D396" s="185" t="s">
        <v>365</v>
      </c>
      <c r="E396" s="185" t="s">
        <v>103</v>
      </c>
      <c r="F396" s="168" t="s">
        <v>35</v>
      </c>
      <c r="G396" s="167" t="s">
        <v>13</v>
      </c>
      <c r="M396" s="187"/>
      <c r="N396" s="159"/>
      <c r="V396" s="159">
        <f>-(B15+B16)</f>
        <v>-237859.19999999998</v>
      </c>
    </row>
    <row r="397" spans="1:23" ht="24" x14ac:dyDescent="0.25">
      <c r="A397" s="183" t="s">
        <v>824</v>
      </c>
      <c r="B397" s="176">
        <v>229778.14</v>
      </c>
      <c r="C397" s="185" t="s">
        <v>155</v>
      </c>
      <c r="D397" s="185" t="s">
        <v>367</v>
      </c>
      <c r="E397" s="185" t="s">
        <v>103</v>
      </c>
      <c r="F397" s="168" t="s">
        <v>35</v>
      </c>
      <c r="G397" s="167" t="s">
        <v>13</v>
      </c>
      <c r="M397" s="187"/>
      <c r="N397" s="159"/>
      <c r="V397" s="190">
        <v>23272.15</v>
      </c>
      <c r="W397" s="189">
        <f t="shared" ref="W397:W414" si="0">V397-B393</f>
        <v>-128559.53</v>
      </c>
    </row>
    <row r="398" spans="1:23" ht="15" x14ac:dyDescent="0.25">
      <c r="A398" s="183" t="s">
        <v>825</v>
      </c>
      <c r="B398" s="176">
        <v>91703.3</v>
      </c>
      <c r="C398" s="185" t="s">
        <v>161</v>
      </c>
      <c r="D398" s="185" t="s">
        <v>369</v>
      </c>
      <c r="E398" s="185" t="s">
        <v>103</v>
      </c>
      <c r="F398" s="168" t="s">
        <v>35</v>
      </c>
      <c r="G398" s="167" t="s">
        <v>13</v>
      </c>
      <c r="M398" s="187"/>
      <c r="N398" s="159"/>
      <c r="V398" s="190">
        <v>58170.6</v>
      </c>
      <c r="W398" s="189">
        <f t="shared" si="0"/>
        <v>44997.99</v>
      </c>
    </row>
    <row r="399" spans="1:23" ht="15" x14ac:dyDescent="0.25">
      <c r="A399" s="183" t="s">
        <v>826</v>
      </c>
      <c r="B399" s="176">
        <v>357818.7</v>
      </c>
      <c r="C399" s="185" t="s">
        <v>371</v>
      </c>
      <c r="D399" s="185" t="s">
        <v>372</v>
      </c>
      <c r="E399" s="185" t="s">
        <v>103</v>
      </c>
      <c r="F399" s="168" t="s">
        <v>35</v>
      </c>
      <c r="G399" s="167" t="s">
        <v>13</v>
      </c>
      <c r="M399" s="187"/>
      <c r="N399" s="159"/>
      <c r="V399" s="190">
        <v>15123.2</v>
      </c>
      <c r="W399" s="189">
        <f t="shared" si="0"/>
        <v>-155958.99</v>
      </c>
    </row>
    <row r="400" spans="1:23" ht="24" x14ac:dyDescent="0.25">
      <c r="A400" s="183" t="s">
        <v>827</v>
      </c>
      <c r="B400" s="176">
        <v>411.51</v>
      </c>
      <c r="C400" s="185" t="s">
        <v>236</v>
      </c>
      <c r="D400" s="185" t="s">
        <v>374</v>
      </c>
      <c r="E400" s="185" t="s">
        <v>103</v>
      </c>
      <c r="F400" s="168" t="s">
        <v>35</v>
      </c>
      <c r="G400" s="167" t="s">
        <v>13</v>
      </c>
      <c r="M400" s="187"/>
      <c r="N400" s="159"/>
      <c r="V400" s="190">
        <v>5235.1499999999996</v>
      </c>
      <c r="W400" s="189">
        <f t="shared" si="0"/>
        <v>-9607.59</v>
      </c>
    </row>
    <row r="401" spans="1:23" ht="24" x14ac:dyDescent="0.25">
      <c r="A401" s="183" t="s">
        <v>828</v>
      </c>
      <c r="B401" s="176">
        <v>122047.03999999999</v>
      </c>
      <c r="C401" s="185" t="s">
        <v>231</v>
      </c>
      <c r="D401" s="185" t="s">
        <v>376</v>
      </c>
      <c r="E401" s="185" t="s">
        <v>103</v>
      </c>
      <c r="F401" s="168" t="s">
        <v>35</v>
      </c>
      <c r="G401" s="167" t="s">
        <v>13</v>
      </c>
      <c r="M401" s="187"/>
      <c r="N401" s="159"/>
      <c r="V401" s="190">
        <v>17702.099999999999</v>
      </c>
      <c r="W401" s="189">
        <f t="shared" si="0"/>
        <v>-212076.04</v>
      </c>
    </row>
    <row r="402" spans="1:23" ht="24" x14ac:dyDescent="0.25">
      <c r="A402" s="183" t="s">
        <v>829</v>
      </c>
      <c r="B402" s="176">
        <v>10588.55</v>
      </c>
      <c r="C402" s="185" t="s">
        <v>231</v>
      </c>
      <c r="D402" s="185" t="s">
        <v>378</v>
      </c>
      <c r="E402" s="185" t="s">
        <v>103</v>
      </c>
      <c r="F402" s="168" t="s">
        <v>35</v>
      </c>
      <c r="G402" s="167" t="s">
        <v>13</v>
      </c>
      <c r="M402" s="187"/>
      <c r="N402" s="159"/>
      <c r="V402" s="190">
        <v>13979.95</v>
      </c>
      <c r="W402" s="189">
        <f t="shared" si="0"/>
        <v>-77723.350000000006</v>
      </c>
    </row>
    <row r="403" spans="1:23" ht="24" x14ac:dyDescent="0.25">
      <c r="A403" s="183" t="s">
        <v>830</v>
      </c>
      <c r="B403" s="176">
        <v>75669.72</v>
      </c>
      <c r="C403" s="185" t="s">
        <v>142</v>
      </c>
      <c r="D403" s="185" t="s">
        <v>380</v>
      </c>
      <c r="E403" s="185" t="s">
        <v>103</v>
      </c>
      <c r="F403" s="168" t="s">
        <v>35</v>
      </c>
      <c r="G403" s="167" t="s">
        <v>13</v>
      </c>
      <c r="M403" s="187"/>
      <c r="N403" s="159"/>
      <c r="V403" s="190">
        <v>27149</v>
      </c>
      <c r="W403" s="189">
        <f t="shared" si="0"/>
        <v>-330669.7</v>
      </c>
    </row>
    <row r="404" spans="1:23" ht="24" x14ac:dyDescent="0.25">
      <c r="A404" s="183" t="s">
        <v>831</v>
      </c>
      <c r="B404" s="176">
        <v>6564.95</v>
      </c>
      <c r="C404" s="185" t="s">
        <v>142</v>
      </c>
      <c r="D404" s="185" t="s">
        <v>382</v>
      </c>
      <c r="E404" s="185" t="s">
        <v>103</v>
      </c>
      <c r="F404" s="168" t="s">
        <v>35</v>
      </c>
      <c r="G404" s="167" t="s">
        <v>13</v>
      </c>
      <c r="M404" s="187"/>
      <c r="N404" s="159"/>
      <c r="V404" s="190">
        <v>25487.25</v>
      </c>
      <c r="W404" s="189">
        <f t="shared" si="0"/>
        <v>25075.74</v>
      </c>
    </row>
    <row r="405" spans="1:23" ht="24" x14ac:dyDescent="0.25">
      <c r="A405" s="183" t="s">
        <v>832</v>
      </c>
      <c r="B405" s="176">
        <v>63853.66</v>
      </c>
      <c r="C405" s="185" t="s">
        <v>142</v>
      </c>
      <c r="D405" s="185" t="s">
        <v>384</v>
      </c>
      <c r="E405" s="185" t="s">
        <v>103</v>
      </c>
      <c r="F405" s="168" t="s">
        <v>35</v>
      </c>
      <c r="G405" s="167" t="s">
        <v>13</v>
      </c>
      <c r="M405" s="187"/>
      <c r="N405" s="159"/>
      <c r="V405" s="190">
        <v>28006.65</v>
      </c>
      <c r="W405" s="189">
        <f t="shared" si="0"/>
        <v>-94040.389999999985</v>
      </c>
    </row>
    <row r="406" spans="1:23" ht="24" x14ac:dyDescent="0.25">
      <c r="A406" s="183" t="s">
        <v>833</v>
      </c>
      <c r="B406" s="176">
        <v>5539.82</v>
      </c>
      <c r="C406" s="185" t="s">
        <v>142</v>
      </c>
      <c r="D406" s="185" t="s">
        <v>386</v>
      </c>
      <c r="E406" s="185" t="s">
        <v>103</v>
      </c>
      <c r="F406" s="168" t="s">
        <v>35</v>
      </c>
      <c r="G406" s="167" t="s">
        <v>13</v>
      </c>
      <c r="M406" s="187"/>
      <c r="N406" s="159"/>
      <c r="V406" s="190">
        <v>1429.7</v>
      </c>
      <c r="W406" s="189">
        <f t="shared" si="0"/>
        <v>-9158.8499999999985</v>
      </c>
    </row>
    <row r="407" spans="1:23" ht="24" x14ac:dyDescent="0.25">
      <c r="A407" s="183" t="s">
        <v>834</v>
      </c>
      <c r="B407" s="176">
        <v>80711.66</v>
      </c>
      <c r="C407" s="185" t="s">
        <v>142</v>
      </c>
      <c r="D407" s="185" t="s">
        <v>388</v>
      </c>
      <c r="E407" s="185" t="s">
        <v>103</v>
      </c>
      <c r="F407" s="168" t="s">
        <v>35</v>
      </c>
      <c r="G407" s="167" t="s">
        <v>13</v>
      </c>
      <c r="M407" s="187"/>
      <c r="N407" s="159"/>
      <c r="V407" s="190">
        <v>3557.25</v>
      </c>
      <c r="W407" s="189">
        <f t="shared" si="0"/>
        <v>-72112.47</v>
      </c>
    </row>
    <row r="408" spans="1:23" ht="36" x14ac:dyDescent="0.25">
      <c r="A408" s="183" t="s">
        <v>835</v>
      </c>
      <c r="B408" s="176">
        <v>7002.38</v>
      </c>
      <c r="C408" s="185" t="s">
        <v>142</v>
      </c>
      <c r="D408" s="185" t="s">
        <v>390</v>
      </c>
      <c r="E408" s="185" t="s">
        <v>103</v>
      </c>
      <c r="F408" s="168" t="s">
        <v>35</v>
      </c>
      <c r="G408" s="167" t="s">
        <v>13</v>
      </c>
      <c r="M408" s="187"/>
      <c r="N408" s="159"/>
      <c r="V408" s="190">
        <v>2443.75</v>
      </c>
      <c r="W408" s="189">
        <f t="shared" si="0"/>
        <v>-4121.2</v>
      </c>
    </row>
    <row r="409" spans="1:23" ht="24" x14ac:dyDescent="0.25">
      <c r="A409" s="183" t="s">
        <v>836</v>
      </c>
      <c r="B409" s="176">
        <v>23754.9</v>
      </c>
      <c r="C409" s="185" t="s">
        <v>142</v>
      </c>
      <c r="D409" s="185" t="s">
        <v>392</v>
      </c>
      <c r="E409" s="185" t="s">
        <v>103</v>
      </c>
      <c r="F409" s="168" t="s">
        <v>35</v>
      </c>
      <c r="G409" s="167" t="s">
        <v>13</v>
      </c>
      <c r="M409" s="187"/>
      <c r="N409" s="159"/>
      <c r="V409" s="190">
        <v>2443.75</v>
      </c>
      <c r="W409" s="189">
        <f t="shared" si="0"/>
        <v>-61409.91</v>
      </c>
    </row>
    <row r="410" spans="1:23" ht="24" x14ac:dyDescent="0.25">
      <c r="A410" s="183" t="s">
        <v>837</v>
      </c>
      <c r="B410" s="176">
        <v>2060.9299999999998</v>
      </c>
      <c r="C410" s="185" t="s">
        <v>142</v>
      </c>
      <c r="D410" s="185" t="s">
        <v>394</v>
      </c>
      <c r="E410" s="185" t="s">
        <v>103</v>
      </c>
      <c r="F410" s="168" t="s">
        <v>35</v>
      </c>
      <c r="G410" s="167" t="s">
        <v>13</v>
      </c>
      <c r="M410" s="187"/>
      <c r="N410" s="159"/>
      <c r="V410" s="190">
        <v>2214.25</v>
      </c>
      <c r="W410" s="189">
        <f t="shared" si="0"/>
        <v>-3325.5699999999997</v>
      </c>
    </row>
    <row r="411" spans="1:23" ht="24" x14ac:dyDescent="0.25">
      <c r="A411" s="183" t="s">
        <v>838</v>
      </c>
      <c r="B411" s="176">
        <v>13802.19</v>
      </c>
      <c r="C411" s="185" t="s">
        <v>142</v>
      </c>
      <c r="D411" s="185" t="s">
        <v>396</v>
      </c>
      <c r="E411" s="185" t="s">
        <v>103</v>
      </c>
      <c r="F411" s="168" t="s">
        <v>35</v>
      </c>
      <c r="G411" s="167" t="s">
        <v>13</v>
      </c>
      <c r="M411" s="187"/>
      <c r="N411" s="159"/>
      <c r="V411" s="190">
        <v>1488.35</v>
      </c>
      <c r="W411" s="189">
        <f t="shared" si="0"/>
        <v>-79223.31</v>
      </c>
    </row>
    <row r="412" spans="1:23" ht="24" x14ac:dyDescent="0.25">
      <c r="A412" s="183" t="s">
        <v>839</v>
      </c>
      <c r="B412" s="176">
        <v>1197.45</v>
      </c>
      <c r="C412" s="185" t="s">
        <v>142</v>
      </c>
      <c r="D412" s="185" t="s">
        <v>398</v>
      </c>
      <c r="E412" s="185" t="s">
        <v>103</v>
      </c>
      <c r="F412" s="168" t="s">
        <v>35</v>
      </c>
      <c r="G412" s="167" t="s">
        <v>13</v>
      </c>
      <c r="M412" s="187"/>
      <c r="N412" s="159"/>
      <c r="V412" s="190">
        <v>2595.9</v>
      </c>
      <c r="W412" s="189">
        <f t="shared" si="0"/>
        <v>-4406.4799999999996</v>
      </c>
    </row>
    <row r="413" spans="1:23" ht="24" x14ac:dyDescent="0.25">
      <c r="A413" s="183" t="s">
        <v>840</v>
      </c>
      <c r="B413" s="176">
        <v>66290.05</v>
      </c>
      <c r="C413" s="185" t="s">
        <v>142</v>
      </c>
      <c r="D413" s="185" t="s">
        <v>400</v>
      </c>
      <c r="E413" s="185" t="s">
        <v>401</v>
      </c>
      <c r="F413" s="168" t="s">
        <v>35</v>
      </c>
      <c r="G413" s="167" t="s">
        <v>13</v>
      </c>
      <c r="M413" s="187"/>
      <c r="N413" s="159"/>
      <c r="V413" s="190">
        <v>3557.25</v>
      </c>
      <c r="W413" s="189">
        <f t="shared" si="0"/>
        <v>-20197.650000000001</v>
      </c>
    </row>
    <row r="414" spans="1:23" ht="36" x14ac:dyDescent="0.25">
      <c r="A414" s="183" t="s">
        <v>841</v>
      </c>
      <c r="B414" s="176">
        <v>5751.19</v>
      </c>
      <c r="C414" s="185" t="s">
        <v>142</v>
      </c>
      <c r="D414" s="185" t="s">
        <v>403</v>
      </c>
      <c r="E414" s="185" t="s">
        <v>401</v>
      </c>
      <c r="F414" s="168" t="s">
        <v>35</v>
      </c>
      <c r="G414" s="167" t="s">
        <v>13</v>
      </c>
      <c r="M414" s="187"/>
      <c r="N414" s="159"/>
      <c r="V414" s="190">
        <v>2443.75</v>
      </c>
      <c r="W414" s="189">
        <f t="shared" si="0"/>
        <v>382.82000000000016</v>
      </c>
    </row>
    <row r="415" spans="1:23" ht="24" x14ac:dyDescent="0.25">
      <c r="A415" s="183" t="s">
        <v>842</v>
      </c>
      <c r="B415" s="176">
        <v>72085.960000000006</v>
      </c>
      <c r="C415" s="185" t="s">
        <v>142</v>
      </c>
      <c r="D415" s="185" t="s">
        <v>405</v>
      </c>
      <c r="E415" s="185" t="s">
        <v>401</v>
      </c>
      <c r="F415" s="168" t="s">
        <v>35</v>
      </c>
      <c r="G415" s="167" t="s">
        <v>13</v>
      </c>
      <c r="M415" s="187"/>
      <c r="N415" s="159"/>
      <c r="V415" s="190">
        <v>1625.2</v>
      </c>
      <c r="W415" s="189">
        <f>V415-B402</f>
        <v>-8963.3499999999985</v>
      </c>
    </row>
    <row r="416" spans="1:23" ht="24" x14ac:dyDescent="0.25">
      <c r="A416" s="183" t="s">
        <v>843</v>
      </c>
      <c r="B416" s="176">
        <v>6254.04</v>
      </c>
      <c r="C416" s="185" t="s">
        <v>142</v>
      </c>
      <c r="D416" s="185" t="s">
        <v>407</v>
      </c>
      <c r="E416" s="185" t="s">
        <v>401</v>
      </c>
      <c r="F416" s="168" t="s">
        <v>35</v>
      </c>
      <c r="G416" s="167" t="s">
        <v>13</v>
      </c>
      <c r="M416" s="187"/>
      <c r="N416" s="159"/>
    </row>
    <row r="417" spans="1:14" ht="24" x14ac:dyDescent="0.25">
      <c r="A417" s="183" t="s">
        <v>844</v>
      </c>
      <c r="B417" s="176">
        <v>11479.85</v>
      </c>
      <c r="C417" s="185" t="s">
        <v>155</v>
      </c>
      <c r="D417" s="185" t="s">
        <v>409</v>
      </c>
      <c r="E417" s="185" t="s">
        <v>401</v>
      </c>
      <c r="F417" s="168" t="s">
        <v>35</v>
      </c>
      <c r="G417" s="167" t="s">
        <v>13</v>
      </c>
      <c r="M417" s="187"/>
      <c r="N417" s="159"/>
    </row>
    <row r="418" spans="1:14" ht="24" x14ac:dyDescent="0.25">
      <c r="A418" s="183" t="s">
        <v>845</v>
      </c>
      <c r="B418" s="176">
        <v>804479.06</v>
      </c>
      <c r="C418" s="185" t="s">
        <v>155</v>
      </c>
      <c r="D418" s="185" t="s">
        <v>411</v>
      </c>
      <c r="E418" s="185" t="s">
        <v>401</v>
      </c>
      <c r="F418" s="168" t="s">
        <v>35</v>
      </c>
      <c r="G418" s="167" t="s">
        <v>13</v>
      </c>
      <c r="M418" s="187"/>
      <c r="N418" s="159"/>
    </row>
    <row r="419" spans="1:14" ht="36" x14ac:dyDescent="0.25">
      <c r="A419" s="183" t="s">
        <v>846</v>
      </c>
      <c r="B419" s="176">
        <v>55530.87</v>
      </c>
      <c r="C419" s="185" t="s">
        <v>258</v>
      </c>
      <c r="D419" s="185" t="s">
        <v>413</v>
      </c>
      <c r="E419" s="185" t="s">
        <v>401</v>
      </c>
      <c r="F419" s="168" t="s">
        <v>35</v>
      </c>
      <c r="G419" s="167" t="s">
        <v>13</v>
      </c>
      <c r="M419" s="187"/>
      <c r="N419" s="159"/>
    </row>
    <row r="420" spans="1:14" ht="36" x14ac:dyDescent="0.25">
      <c r="A420" s="183" t="s">
        <v>847</v>
      </c>
      <c r="B420" s="176">
        <v>4817.75</v>
      </c>
      <c r="C420" s="185" t="s">
        <v>258</v>
      </c>
      <c r="D420" s="185" t="s">
        <v>415</v>
      </c>
      <c r="E420" s="185" t="s">
        <v>401</v>
      </c>
      <c r="F420" s="168" t="s">
        <v>35</v>
      </c>
      <c r="G420" s="167" t="s">
        <v>13</v>
      </c>
      <c r="M420" s="187"/>
      <c r="N420" s="159"/>
    </row>
    <row r="421" spans="1:14" ht="24" x14ac:dyDescent="0.25">
      <c r="A421" s="183" t="s">
        <v>848</v>
      </c>
      <c r="B421" s="176">
        <v>46415.6</v>
      </c>
      <c r="C421" s="185" t="s">
        <v>142</v>
      </c>
      <c r="D421" s="185" t="s">
        <v>417</v>
      </c>
      <c r="E421" s="185" t="s">
        <v>401</v>
      </c>
      <c r="F421" s="168" t="s">
        <v>35</v>
      </c>
      <c r="G421" s="167" t="s">
        <v>13</v>
      </c>
      <c r="M421" s="187"/>
      <c r="N421" s="159"/>
    </row>
    <row r="422" spans="1:14" ht="24" x14ac:dyDescent="0.25">
      <c r="A422" s="183" t="s">
        <v>849</v>
      </c>
      <c r="B422" s="176">
        <v>4026.93</v>
      </c>
      <c r="C422" s="185" t="s">
        <v>142</v>
      </c>
      <c r="D422" s="185" t="s">
        <v>419</v>
      </c>
      <c r="E422" s="185" t="s">
        <v>401</v>
      </c>
      <c r="F422" s="168" t="s">
        <v>35</v>
      </c>
      <c r="G422" s="167" t="s">
        <v>13</v>
      </c>
      <c r="M422" s="187"/>
      <c r="N422" s="159"/>
    </row>
    <row r="423" spans="1:14" ht="24" x14ac:dyDescent="0.25">
      <c r="A423" s="183" t="s">
        <v>850</v>
      </c>
      <c r="B423" s="176">
        <v>45702.32</v>
      </c>
      <c r="C423" s="185" t="s">
        <v>142</v>
      </c>
      <c r="D423" s="185" t="s">
        <v>421</v>
      </c>
      <c r="E423" s="185" t="s">
        <v>401</v>
      </c>
      <c r="F423" s="168" t="s">
        <v>35</v>
      </c>
      <c r="G423" s="167" t="s">
        <v>13</v>
      </c>
      <c r="M423" s="187"/>
      <c r="N423" s="159"/>
    </row>
    <row r="424" spans="1:14" ht="24" x14ac:dyDescent="0.25">
      <c r="A424" s="183" t="s">
        <v>851</v>
      </c>
      <c r="B424" s="176">
        <v>3965.04</v>
      </c>
      <c r="C424" s="185" t="s">
        <v>142</v>
      </c>
      <c r="D424" s="185" t="s">
        <v>423</v>
      </c>
      <c r="E424" s="185" t="s">
        <v>401</v>
      </c>
      <c r="F424" s="168" t="s">
        <v>35</v>
      </c>
      <c r="G424" s="167" t="s">
        <v>13</v>
      </c>
      <c r="M424" s="187"/>
      <c r="N424" s="159"/>
    </row>
    <row r="425" spans="1:14" ht="24" x14ac:dyDescent="0.25">
      <c r="A425" s="183" t="s">
        <v>852</v>
      </c>
      <c r="B425" s="176">
        <v>39422.379999999997</v>
      </c>
      <c r="C425" s="185" t="s">
        <v>231</v>
      </c>
      <c r="D425" s="185" t="s">
        <v>425</v>
      </c>
      <c r="E425" s="185" t="s">
        <v>401</v>
      </c>
      <c r="F425" s="168" t="s">
        <v>35</v>
      </c>
      <c r="G425" s="167" t="s">
        <v>13</v>
      </c>
      <c r="M425" s="187"/>
      <c r="N425" s="159"/>
    </row>
    <row r="426" spans="1:14" ht="15" x14ac:dyDescent="0.25">
      <c r="A426" s="183" t="s">
        <v>853</v>
      </c>
      <c r="B426" s="176">
        <v>10623.27</v>
      </c>
      <c r="C426" s="185" t="s">
        <v>13</v>
      </c>
      <c r="D426" s="185" t="s">
        <v>427</v>
      </c>
      <c r="E426" s="185" t="s">
        <v>401</v>
      </c>
      <c r="F426" s="168" t="s">
        <v>35</v>
      </c>
      <c r="G426" s="167" t="s">
        <v>13</v>
      </c>
      <c r="M426" s="187"/>
      <c r="N426" s="159"/>
    </row>
    <row r="427" spans="1:14" ht="15" x14ac:dyDescent="0.25">
      <c r="A427" s="183" t="s">
        <v>854</v>
      </c>
      <c r="B427" s="176">
        <v>175090.64</v>
      </c>
      <c r="C427" s="185" t="s">
        <v>231</v>
      </c>
      <c r="D427" s="185" t="s">
        <v>429</v>
      </c>
      <c r="E427" s="185" t="s">
        <v>401</v>
      </c>
      <c r="F427" s="168" t="s">
        <v>35</v>
      </c>
      <c r="G427" s="167" t="s">
        <v>13</v>
      </c>
      <c r="M427" s="187"/>
      <c r="N427" s="159"/>
    </row>
    <row r="428" spans="1:14" ht="24" x14ac:dyDescent="0.25">
      <c r="A428" s="183" t="s">
        <v>855</v>
      </c>
      <c r="B428" s="176">
        <v>169224.89</v>
      </c>
      <c r="C428" s="185" t="s">
        <v>188</v>
      </c>
      <c r="D428" s="185" t="s">
        <v>431</v>
      </c>
      <c r="E428" s="185" t="s">
        <v>401</v>
      </c>
      <c r="F428" s="168" t="s">
        <v>35</v>
      </c>
      <c r="G428" s="167" t="s">
        <v>13</v>
      </c>
      <c r="M428" s="187"/>
      <c r="N428" s="159"/>
    </row>
    <row r="429" spans="1:14" ht="24" x14ac:dyDescent="0.25">
      <c r="A429" s="183" t="s">
        <v>856</v>
      </c>
      <c r="B429" s="176">
        <v>14681.61</v>
      </c>
      <c r="C429" s="185" t="s">
        <v>188</v>
      </c>
      <c r="D429" s="185" t="s">
        <v>433</v>
      </c>
      <c r="E429" s="185" t="s">
        <v>401</v>
      </c>
      <c r="F429" s="168" t="s">
        <v>35</v>
      </c>
      <c r="G429" s="167" t="s">
        <v>13</v>
      </c>
      <c r="M429" s="187"/>
      <c r="N429" s="159"/>
    </row>
    <row r="430" spans="1:14" ht="24" x14ac:dyDescent="0.25">
      <c r="A430" s="183" t="s">
        <v>857</v>
      </c>
      <c r="B430" s="176">
        <v>36214.85</v>
      </c>
      <c r="C430" s="185" t="s">
        <v>142</v>
      </c>
      <c r="D430" s="185" t="s">
        <v>435</v>
      </c>
      <c r="E430" s="185" t="s">
        <v>401</v>
      </c>
      <c r="F430" s="168" t="s">
        <v>35</v>
      </c>
      <c r="G430" s="167" t="s">
        <v>13</v>
      </c>
      <c r="M430" s="187"/>
      <c r="N430" s="159"/>
    </row>
    <row r="431" spans="1:14" ht="24" x14ac:dyDescent="0.25">
      <c r="A431" s="183" t="s">
        <v>858</v>
      </c>
      <c r="B431" s="176">
        <v>3141.93</v>
      </c>
      <c r="C431" s="185" t="s">
        <v>142</v>
      </c>
      <c r="D431" s="185" t="s">
        <v>437</v>
      </c>
      <c r="E431" s="185" t="s">
        <v>401</v>
      </c>
      <c r="F431" s="168" t="s">
        <v>35</v>
      </c>
      <c r="G431" s="167" t="s">
        <v>13</v>
      </c>
      <c r="H431" s="159"/>
      <c r="M431" s="187"/>
      <c r="N431" s="159"/>
    </row>
    <row r="432" spans="1:14" ht="24" x14ac:dyDescent="0.25">
      <c r="A432" s="183" t="s">
        <v>859</v>
      </c>
      <c r="B432" s="176">
        <v>73598.3</v>
      </c>
      <c r="C432" s="185" t="s">
        <v>231</v>
      </c>
      <c r="D432" s="185" t="s">
        <v>439</v>
      </c>
      <c r="E432" s="185" t="s">
        <v>401</v>
      </c>
      <c r="F432" s="168" t="s">
        <v>35</v>
      </c>
      <c r="G432" s="167" t="s">
        <v>13</v>
      </c>
      <c r="M432" s="187"/>
      <c r="N432" s="159"/>
    </row>
    <row r="433" spans="1:14" ht="15" x14ac:dyDescent="0.25">
      <c r="A433" s="183" t="s">
        <v>860</v>
      </c>
      <c r="B433" s="176">
        <v>16283.96</v>
      </c>
      <c r="C433" s="185" t="s">
        <v>13</v>
      </c>
      <c r="D433" s="185" t="s">
        <v>441</v>
      </c>
      <c r="E433" s="185" t="s">
        <v>401</v>
      </c>
      <c r="F433" s="168" t="s">
        <v>35</v>
      </c>
      <c r="G433" s="167" t="s">
        <v>13</v>
      </c>
      <c r="H433" s="186"/>
      <c r="J433" s="159"/>
      <c r="L433" s="159"/>
      <c r="M433" s="187"/>
      <c r="N433" s="159"/>
    </row>
    <row r="434" spans="1:14" ht="24" x14ac:dyDescent="0.25">
      <c r="A434" s="183" t="s">
        <v>861</v>
      </c>
      <c r="B434" s="176">
        <v>728464.53</v>
      </c>
      <c r="C434" s="185" t="s">
        <v>443</v>
      </c>
      <c r="D434" s="185" t="s">
        <v>444</v>
      </c>
      <c r="E434" s="185" t="s">
        <v>113</v>
      </c>
      <c r="F434" s="168" t="s">
        <v>35</v>
      </c>
      <c r="G434" s="167" t="s">
        <v>13</v>
      </c>
    </row>
    <row r="435" spans="1:14" ht="15" x14ac:dyDescent="0.25">
      <c r="A435" s="183" t="s">
        <v>862</v>
      </c>
      <c r="B435" s="176">
        <v>1297396.1000000001</v>
      </c>
      <c r="C435" s="185" t="s">
        <v>158</v>
      </c>
      <c r="D435" s="185" t="s">
        <v>446</v>
      </c>
      <c r="E435" s="185" t="s">
        <v>113</v>
      </c>
      <c r="F435" s="168" t="s">
        <v>35</v>
      </c>
      <c r="G435" s="167" t="s">
        <v>13</v>
      </c>
      <c r="H435" s="159"/>
      <c r="J435" s="159"/>
      <c r="L435" s="159"/>
    </row>
    <row r="436" spans="1:14" ht="24" x14ac:dyDescent="0.25">
      <c r="A436" s="183" t="s">
        <v>863</v>
      </c>
      <c r="B436" s="176">
        <v>223373.43</v>
      </c>
      <c r="C436" s="185" t="s">
        <v>443</v>
      </c>
      <c r="D436" s="185" t="s">
        <v>448</v>
      </c>
      <c r="E436" s="185" t="s">
        <v>113</v>
      </c>
      <c r="F436" s="168" t="s">
        <v>35</v>
      </c>
      <c r="G436" s="167" t="s">
        <v>13</v>
      </c>
    </row>
    <row r="437" spans="1:14" ht="24" x14ac:dyDescent="0.25">
      <c r="A437" s="183" t="s">
        <v>864</v>
      </c>
      <c r="B437" s="176">
        <v>173887.93</v>
      </c>
      <c r="C437" s="185" t="s">
        <v>450</v>
      </c>
      <c r="D437" s="185" t="s">
        <v>451</v>
      </c>
      <c r="E437" s="185" t="s">
        <v>113</v>
      </c>
      <c r="F437" s="168" t="s">
        <v>35</v>
      </c>
      <c r="G437" s="167" t="s">
        <v>13</v>
      </c>
    </row>
    <row r="438" spans="1:14" ht="24" x14ac:dyDescent="0.25">
      <c r="A438" s="183" t="s">
        <v>865</v>
      </c>
      <c r="B438" s="176">
        <v>15086.17</v>
      </c>
      <c r="C438" s="185" t="s">
        <v>450</v>
      </c>
      <c r="D438" s="185" t="s">
        <v>453</v>
      </c>
      <c r="E438" s="185" t="s">
        <v>113</v>
      </c>
      <c r="F438" s="168" t="s">
        <v>35</v>
      </c>
      <c r="G438" s="167" t="s">
        <v>13</v>
      </c>
    </row>
    <row r="439" spans="1:14" ht="24" x14ac:dyDescent="0.25">
      <c r="A439" s="183" t="s">
        <v>866</v>
      </c>
      <c r="B439" s="176">
        <v>67155.44</v>
      </c>
      <c r="C439" s="185" t="s">
        <v>142</v>
      </c>
      <c r="D439" s="185" t="s">
        <v>455</v>
      </c>
      <c r="E439" s="185" t="s">
        <v>113</v>
      </c>
      <c r="F439" s="168" t="s">
        <v>35</v>
      </c>
      <c r="G439" s="167" t="s">
        <v>13</v>
      </c>
    </row>
    <row r="440" spans="1:14" ht="24" x14ac:dyDescent="0.25">
      <c r="A440" s="183" t="s">
        <v>867</v>
      </c>
      <c r="B440" s="176">
        <v>5826.27</v>
      </c>
      <c r="C440" s="185" t="s">
        <v>142</v>
      </c>
      <c r="D440" s="185" t="s">
        <v>457</v>
      </c>
      <c r="E440" s="185" t="s">
        <v>113</v>
      </c>
      <c r="F440" s="168" t="s">
        <v>35</v>
      </c>
      <c r="G440" s="167" t="s">
        <v>13</v>
      </c>
    </row>
    <row r="441" spans="1:14" ht="15" x14ac:dyDescent="0.25">
      <c r="A441" s="183" t="s">
        <v>868</v>
      </c>
      <c r="B441" s="176">
        <v>2051847.31</v>
      </c>
      <c r="C441" s="185" t="s">
        <v>158</v>
      </c>
      <c r="D441" s="185" t="s">
        <v>459</v>
      </c>
      <c r="E441" s="185" t="s">
        <v>113</v>
      </c>
      <c r="F441" s="168" t="s">
        <v>35</v>
      </c>
      <c r="G441" s="167" t="s">
        <v>13</v>
      </c>
    </row>
    <row r="442" spans="1:14" ht="24" x14ac:dyDescent="0.25">
      <c r="A442" s="183" t="s">
        <v>869</v>
      </c>
      <c r="B442" s="176">
        <v>38074.04</v>
      </c>
      <c r="C442" s="185" t="s">
        <v>142</v>
      </c>
      <c r="D442" s="185" t="s">
        <v>461</v>
      </c>
      <c r="E442" s="185" t="s">
        <v>113</v>
      </c>
      <c r="F442" s="168" t="s">
        <v>35</v>
      </c>
      <c r="G442" s="167" t="s">
        <v>13</v>
      </c>
    </row>
    <row r="443" spans="1:14" ht="24" x14ac:dyDescent="0.25">
      <c r="A443" s="183" t="s">
        <v>870</v>
      </c>
      <c r="B443" s="176">
        <v>3303.23</v>
      </c>
      <c r="C443" s="185" t="s">
        <v>142</v>
      </c>
      <c r="D443" s="185" t="s">
        <v>463</v>
      </c>
      <c r="E443" s="185" t="s">
        <v>113</v>
      </c>
      <c r="F443" s="168" t="s">
        <v>35</v>
      </c>
      <c r="G443" s="167" t="s">
        <v>13</v>
      </c>
    </row>
    <row r="444" spans="1:14" ht="24" x14ac:dyDescent="0.25">
      <c r="A444" s="183" t="s">
        <v>871</v>
      </c>
      <c r="B444" s="176">
        <v>67173.45</v>
      </c>
      <c r="C444" s="185" t="s">
        <v>142</v>
      </c>
      <c r="D444" s="185" t="s">
        <v>465</v>
      </c>
      <c r="E444" s="185" t="s">
        <v>113</v>
      </c>
      <c r="F444" s="168" t="s">
        <v>35</v>
      </c>
      <c r="G444" s="167" t="s">
        <v>13</v>
      </c>
    </row>
    <row r="445" spans="1:14" ht="24" x14ac:dyDescent="0.25">
      <c r="A445" s="183" t="s">
        <v>872</v>
      </c>
      <c r="B445" s="176">
        <v>5827.84</v>
      </c>
      <c r="C445" s="185" t="s">
        <v>142</v>
      </c>
      <c r="D445" s="185" t="s">
        <v>873</v>
      </c>
      <c r="E445" s="185" t="s">
        <v>113</v>
      </c>
      <c r="F445" s="168" t="s">
        <v>35</v>
      </c>
      <c r="G445" s="167" t="s">
        <v>13</v>
      </c>
    </row>
    <row r="446" spans="1:14" ht="15" x14ac:dyDescent="0.25">
      <c r="A446" s="183" t="s">
        <v>874</v>
      </c>
      <c r="B446" s="176">
        <v>372180.55</v>
      </c>
      <c r="C446" s="185" t="s">
        <v>469</v>
      </c>
      <c r="D446" s="185" t="s">
        <v>470</v>
      </c>
      <c r="E446" s="185" t="s">
        <v>113</v>
      </c>
      <c r="F446" s="168" t="s">
        <v>35</v>
      </c>
      <c r="G446" s="167" t="s">
        <v>13</v>
      </c>
    </row>
    <row r="447" spans="1:14" ht="24" x14ac:dyDescent="0.25">
      <c r="A447" s="183" t="s">
        <v>875</v>
      </c>
      <c r="B447" s="176">
        <v>32289.64</v>
      </c>
      <c r="C447" s="185" t="s">
        <v>469</v>
      </c>
      <c r="D447" s="185" t="s">
        <v>472</v>
      </c>
      <c r="E447" s="185" t="s">
        <v>113</v>
      </c>
      <c r="F447" s="168" t="s">
        <v>35</v>
      </c>
      <c r="G447" s="167" t="s">
        <v>13</v>
      </c>
    </row>
    <row r="448" spans="1:14" ht="36" x14ac:dyDescent="0.25">
      <c r="A448" s="183" t="s">
        <v>876</v>
      </c>
      <c r="B448" s="176">
        <v>4026.48</v>
      </c>
      <c r="C448" s="185" t="s">
        <v>258</v>
      </c>
      <c r="D448" s="185" t="s">
        <v>474</v>
      </c>
      <c r="E448" s="185" t="s">
        <v>113</v>
      </c>
      <c r="F448" s="168" t="s">
        <v>35</v>
      </c>
      <c r="G448" s="167" t="s">
        <v>13</v>
      </c>
    </row>
    <row r="449" spans="1:11" ht="36" x14ac:dyDescent="0.25">
      <c r="A449" s="183" t="s">
        <v>877</v>
      </c>
      <c r="B449" s="176">
        <v>349.33</v>
      </c>
      <c r="C449" s="185" t="s">
        <v>258</v>
      </c>
      <c r="D449" s="185" t="s">
        <v>476</v>
      </c>
      <c r="E449" s="185" t="s">
        <v>113</v>
      </c>
      <c r="F449" s="168" t="s">
        <v>35</v>
      </c>
      <c r="G449" s="167" t="s">
        <v>13</v>
      </c>
    </row>
    <row r="450" spans="1:11" ht="24" x14ac:dyDescent="0.25">
      <c r="A450" s="183" t="s">
        <v>878</v>
      </c>
      <c r="B450" s="176">
        <v>125345.13</v>
      </c>
      <c r="C450" s="185" t="s">
        <v>239</v>
      </c>
      <c r="D450" s="185" t="s">
        <v>478</v>
      </c>
      <c r="E450" s="185" t="s">
        <v>113</v>
      </c>
      <c r="F450" s="168" t="s">
        <v>35</v>
      </c>
      <c r="G450" s="167" t="s">
        <v>13</v>
      </c>
    </row>
    <row r="451" spans="1:11" ht="24" x14ac:dyDescent="0.25">
      <c r="A451" s="183" t="s">
        <v>879</v>
      </c>
      <c r="B451" s="176">
        <v>10874.69</v>
      </c>
      <c r="C451" s="185" t="s">
        <v>239</v>
      </c>
      <c r="D451" s="185" t="s">
        <v>480</v>
      </c>
      <c r="E451" s="185" t="s">
        <v>113</v>
      </c>
      <c r="F451" s="168" t="s">
        <v>35</v>
      </c>
      <c r="G451" s="167" t="s">
        <v>13</v>
      </c>
    </row>
    <row r="452" spans="1:11" ht="24" x14ac:dyDescent="0.25">
      <c r="A452" s="183" t="s">
        <v>880</v>
      </c>
      <c r="B452" s="176">
        <v>151446.29999999999</v>
      </c>
      <c r="C452" s="185" t="s">
        <v>188</v>
      </c>
      <c r="D452" s="185" t="s">
        <v>482</v>
      </c>
      <c r="E452" s="185" t="s">
        <v>113</v>
      </c>
      <c r="F452" s="168" t="s">
        <v>35</v>
      </c>
      <c r="G452" s="167" t="s">
        <v>13</v>
      </c>
    </row>
    <row r="453" spans="1:11" ht="24" x14ac:dyDescent="0.25">
      <c r="A453" s="183" t="s">
        <v>881</v>
      </c>
      <c r="B453" s="176">
        <v>13139.17</v>
      </c>
      <c r="C453" s="185" t="s">
        <v>188</v>
      </c>
      <c r="D453" s="185" t="s">
        <v>484</v>
      </c>
      <c r="E453" s="185" t="s">
        <v>113</v>
      </c>
      <c r="F453" s="168" t="s">
        <v>35</v>
      </c>
      <c r="G453" s="167" t="s">
        <v>13</v>
      </c>
    </row>
    <row r="454" spans="1:11" ht="24" x14ac:dyDescent="0.25">
      <c r="A454" s="183" t="s">
        <v>882</v>
      </c>
      <c r="B454" s="176">
        <v>238329.2</v>
      </c>
      <c r="C454" s="185" t="s">
        <v>325</v>
      </c>
      <c r="D454" s="185" t="s">
        <v>486</v>
      </c>
      <c r="E454" s="185" t="s">
        <v>113</v>
      </c>
      <c r="F454" s="168" t="s">
        <v>35</v>
      </c>
      <c r="G454" s="167" t="s">
        <v>13</v>
      </c>
    </row>
    <row r="455" spans="1:11" ht="24" x14ac:dyDescent="0.25">
      <c r="A455" s="183" t="s">
        <v>883</v>
      </c>
      <c r="B455" s="176">
        <v>56885.2</v>
      </c>
      <c r="C455" s="185" t="s">
        <v>142</v>
      </c>
      <c r="D455" s="185" t="s">
        <v>488</v>
      </c>
      <c r="E455" s="185" t="s">
        <v>113</v>
      </c>
      <c r="F455" s="168" t="s">
        <v>35</v>
      </c>
      <c r="G455" s="167" t="s">
        <v>13</v>
      </c>
    </row>
    <row r="456" spans="1:11" ht="24" x14ac:dyDescent="0.25">
      <c r="A456" s="183" t="s">
        <v>884</v>
      </c>
      <c r="B456" s="176">
        <v>4935.24</v>
      </c>
      <c r="C456" s="185" t="s">
        <v>142</v>
      </c>
      <c r="D456" s="185" t="s">
        <v>490</v>
      </c>
      <c r="E456" s="185" t="s">
        <v>113</v>
      </c>
      <c r="F456" s="168" t="s">
        <v>35</v>
      </c>
      <c r="G456" s="167" t="s">
        <v>13</v>
      </c>
    </row>
    <row r="457" spans="1:11" ht="24" x14ac:dyDescent="0.25">
      <c r="A457" s="183" t="s">
        <v>885</v>
      </c>
      <c r="B457" s="176">
        <v>65894.929999999993</v>
      </c>
      <c r="C457" s="185" t="s">
        <v>142</v>
      </c>
      <c r="D457" s="185" t="s">
        <v>492</v>
      </c>
      <c r="E457" s="185" t="s">
        <v>113</v>
      </c>
      <c r="F457" s="168" t="s">
        <v>35</v>
      </c>
      <c r="G457" s="167" t="s">
        <v>13</v>
      </c>
      <c r="I457" s="158"/>
      <c r="K457" s="158"/>
    </row>
    <row r="458" spans="1:11" ht="26.25" x14ac:dyDescent="0.25">
      <c r="A458" s="183" t="s">
        <v>886</v>
      </c>
      <c r="B458" s="176">
        <v>5716.91</v>
      </c>
      <c r="C458" s="191" t="s">
        <v>142</v>
      </c>
      <c r="D458" s="192" t="s">
        <v>494</v>
      </c>
      <c r="E458" s="175" t="s">
        <v>113</v>
      </c>
      <c r="F458" s="168" t="s">
        <v>35</v>
      </c>
      <c r="G458" s="167" t="s">
        <v>13</v>
      </c>
    </row>
    <row r="459" spans="1:11" ht="15" x14ac:dyDescent="0.25">
      <c r="A459" s="183" t="s">
        <v>887</v>
      </c>
      <c r="B459" s="176">
        <v>63504.58</v>
      </c>
      <c r="C459" s="191" t="s">
        <v>443</v>
      </c>
      <c r="D459" s="192" t="s">
        <v>496</v>
      </c>
      <c r="E459" s="175" t="s">
        <v>124</v>
      </c>
      <c r="F459" s="168" t="s">
        <v>35</v>
      </c>
      <c r="G459" s="167" t="s">
        <v>13</v>
      </c>
    </row>
    <row r="460" spans="1:11" ht="15" x14ac:dyDescent="0.25">
      <c r="A460" s="183" t="s">
        <v>888</v>
      </c>
      <c r="B460" s="176">
        <v>134947.23000000001</v>
      </c>
      <c r="C460" s="191" t="s">
        <v>498</v>
      </c>
      <c r="D460" s="192" t="s">
        <v>499</v>
      </c>
      <c r="E460" s="175" t="s">
        <v>124</v>
      </c>
      <c r="F460" s="168" t="s">
        <v>35</v>
      </c>
      <c r="G460" s="167" t="s">
        <v>13</v>
      </c>
    </row>
    <row r="461" spans="1:11" ht="26.25" x14ac:dyDescent="0.25">
      <c r="A461" s="183" t="s">
        <v>889</v>
      </c>
      <c r="B461" s="176">
        <v>658.35</v>
      </c>
      <c r="C461" s="191" t="s">
        <v>206</v>
      </c>
      <c r="D461" s="192" t="s">
        <v>501</v>
      </c>
      <c r="E461" s="175" t="s">
        <v>124</v>
      </c>
      <c r="F461" s="168" t="s">
        <v>35</v>
      </c>
      <c r="G461" s="167" t="s">
        <v>13</v>
      </c>
    </row>
    <row r="462" spans="1:11" ht="26.25" x14ac:dyDescent="0.25">
      <c r="A462" s="183" t="s">
        <v>890</v>
      </c>
      <c r="B462" s="176">
        <v>66.67</v>
      </c>
      <c r="C462" s="191" t="s">
        <v>206</v>
      </c>
      <c r="D462" s="192" t="s">
        <v>503</v>
      </c>
      <c r="E462" s="175" t="s">
        <v>124</v>
      </c>
      <c r="F462" s="168" t="s">
        <v>35</v>
      </c>
      <c r="G462" s="167" t="s">
        <v>13</v>
      </c>
    </row>
    <row r="463" spans="1:11" ht="15" x14ac:dyDescent="0.25">
      <c r="A463" s="183" t="s">
        <v>891</v>
      </c>
      <c r="B463" s="176">
        <v>110.06</v>
      </c>
      <c r="C463" s="191" t="s">
        <v>13</v>
      </c>
      <c r="D463" s="192" t="s">
        <v>511</v>
      </c>
      <c r="E463" s="175" t="s">
        <v>124</v>
      </c>
      <c r="F463" s="168" t="s">
        <v>35</v>
      </c>
      <c r="G463" s="167" t="s">
        <v>13</v>
      </c>
    </row>
    <row r="464" spans="1:11" ht="26.25" x14ac:dyDescent="0.25">
      <c r="A464" s="183" t="s">
        <v>892</v>
      </c>
      <c r="B464" s="176">
        <v>1852.74</v>
      </c>
      <c r="C464" s="191" t="s">
        <v>206</v>
      </c>
      <c r="D464" s="192" t="s">
        <v>507</v>
      </c>
      <c r="E464" s="175" t="s">
        <v>124</v>
      </c>
      <c r="F464" s="168" t="s">
        <v>35</v>
      </c>
      <c r="G464" s="167" t="s">
        <v>13</v>
      </c>
    </row>
    <row r="465" spans="1:7" ht="26.25" x14ac:dyDescent="0.25">
      <c r="A465" s="183" t="s">
        <v>893</v>
      </c>
      <c r="B465" s="176">
        <v>187.42</v>
      </c>
      <c r="C465" s="191" t="s">
        <v>206</v>
      </c>
      <c r="D465" s="192" t="s">
        <v>509</v>
      </c>
      <c r="E465" s="175" t="s">
        <v>124</v>
      </c>
      <c r="F465" s="168" t="s">
        <v>35</v>
      </c>
      <c r="G465" s="167" t="s">
        <v>13</v>
      </c>
    </row>
    <row r="466" spans="1:7" ht="15" x14ac:dyDescent="0.25">
      <c r="A466" s="183" t="s">
        <v>894</v>
      </c>
      <c r="B466" s="176">
        <v>307.63</v>
      </c>
      <c r="C466" s="191" t="s">
        <v>13</v>
      </c>
      <c r="D466" s="192" t="s">
        <v>511</v>
      </c>
      <c r="E466" s="175" t="s">
        <v>124</v>
      </c>
      <c r="F466" s="168" t="s">
        <v>35</v>
      </c>
      <c r="G466" s="167" t="s">
        <v>13</v>
      </c>
    </row>
    <row r="467" spans="1:7" ht="15" x14ac:dyDescent="0.25">
      <c r="A467" s="183" t="s">
        <v>895</v>
      </c>
      <c r="B467" s="176">
        <v>760634.03</v>
      </c>
      <c r="C467" s="191" t="s">
        <v>513</v>
      </c>
      <c r="D467" s="192" t="s">
        <v>514</v>
      </c>
      <c r="E467" s="175" t="s">
        <v>124</v>
      </c>
      <c r="F467" s="168" t="s">
        <v>35</v>
      </c>
      <c r="G467" s="167" t="s">
        <v>13</v>
      </c>
    </row>
    <row r="468" spans="1:7" ht="26.25" x14ac:dyDescent="0.25">
      <c r="A468" s="183" t="s">
        <v>896</v>
      </c>
      <c r="B468" s="176">
        <v>8774.73</v>
      </c>
      <c r="C468" s="191" t="s">
        <v>206</v>
      </c>
      <c r="D468" s="192" t="s">
        <v>516</v>
      </c>
      <c r="E468" s="175" t="s">
        <v>124</v>
      </c>
      <c r="F468" s="168" t="s">
        <v>35</v>
      </c>
      <c r="G468" s="167" t="s">
        <v>13</v>
      </c>
    </row>
    <row r="469" spans="1:7" ht="26.25" x14ac:dyDescent="0.25">
      <c r="A469" s="183" t="s">
        <v>897</v>
      </c>
      <c r="B469" s="176">
        <v>761.28</v>
      </c>
      <c r="C469" s="191" t="s">
        <v>206</v>
      </c>
      <c r="D469" s="192" t="s">
        <v>518</v>
      </c>
      <c r="E469" s="175" t="s">
        <v>124</v>
      </c>
      <c r="F469" s="168" t="s">
        <v>35</v>
      </c>
      <c r="G469" s="167" t="s">
        <v>13</v>
      </c>
    </row>
    <row r="470" spans="1:7" ht="15" x14ac:dyDescent="0.25">
      <c r="A470" s="183" t="s">
        <v>898</v>
      </c>
      <c r="B470" s="176">
        <v>143272.53</v>
      </c>
      <c r="C470" s="191" t="s">
        <v>362</v>
      </c>
      <c r="D470" s="192" t="s">
        <v>520</v>
      </c>
      <c r="E470" s="175" t="s">
        <v>124</v>
      </c>
      <c r="F470" s="168" t="s">
        <v>35</v>
      </c>
      <c r="G470" s="167" t="s">
        <v>13</v>
      </c>
    </row>
    <row r="471" spans="1:7" ht="26.25" x14ac:dyDescent="0.25">
      <c r="A471" s="183" t="s">
        <v>899</v>
      </c>
      <c r="B471" s="176">
        <v>12792.4</v>
      </c>
      <c r="C471" s="191" t="s">
        <v>362</v>
      </c>
      <c r="D471" s="192" t="s">
        <v>522</v>
      </c>
      <c r="E471" s="175" t="s">
        <v>124</v>
      </c>
      <c r="F471" s="168" t="s">
        <v>35</v>
      </c>
      <c r="G471" s="167" t="s">
        <v>13</v>
      </c>
    </row>
    <row r="472" spans="1:7" ht="15" x14ac:dyDescent="0.25">
      <c r="A472" s="183" t="s">
        <v>900</v>
      </c>
      <c r="B472" s="176">
        <v>4176.74</v>
      </c>
      <c r="C472" s="191" t="s">
        <v>13</v>
      </c>
      <c r="D472" s="192" t="s">
        <v>524</v>
      </c>
      <c r="E472" s="175" t="s">
        <v>124</v>
      </c>
      <c r="F472" s="168" t="s">
        <v>35</v>
      </c>
      <c r="G472" s="167" t="s">
        <v>13</v>
      </c>
    </row>
    <row r="473" spans="1:7" ht="26.25" x14ac:dyDescent="0.25">
      <c r="A473" s="183" t="s">
        <v>901</v>
      </c>
      <c r="B473" s="176">
        <v>21418.51</v>
      </c>
      <c r="C473" s="191" t="s">
        <v>526</v>
      </c>
      <c r="D473" s="192" t="s">
        <v>902</v>
      </c>
      <c r="E473" s="175" t="s">
        <v>124</v>
      </c>
      <c r="F473" s="168" t="s">
        <v>35</v>
      </c>
      <c r="G473" s="167" t="s">
        <v>13</v>
      </c>
    </row>
    <row r="474" spans="1:7" ht="26.25" x14ac:dyDescent="0.25">
      <c r="A474" s="183" t="s">
        <v>903</v>
      </c>
      <c r="B474" s="176">
        <v>223618.99</v>
      </c>
      <c r="C474" s="191" t="s">
        <v>142</v>
      </c>
      <c r="D474" s="192" t="s">
        <v>529</v>
      </c>
      <c r="E474" s="175" t="s">
        <v>124</v>
      </c>
      <c r="F474" s="168" t="s">
        <v>35</v>
      </c>
      <c r="G474" s="167" t="s">
        <v>13</v>
      </c>
    </row>
    <row r="475" spans="1:7" ht="26.25" x14ac:dyDescent="0.25">
      <c r="A475" s="183" t="s">
        <v>904</v>
      </c>
      <c r="B475" s="176">
        <v>19400.73</v>
      </c>
      <c r="C475" s="191" t="s">
        <v>142</v>
      </c>
      <c r="D475" s="192" t="s">
        <v>531</v>
      </c>
      <c r="E475" s="175" t="s">
        <v>124</v>
      </c>
      <c r="F475" s="168" t="s">
        <v>35</v>
      </c>
      <c r="G475" s="167" t="s">
        <v>13</v>
      </c>
    </row>
    <row r="476" spans="1:7" ht="15" x14ac:dyDescent="0.25">
      <c r="A476" s="183" t="s">
        <v>905</v>
      </c>
      <c r="B476" s="176">
        <v>284450.18</v>
      </c>
      <c r="C476" s="191" t="s">
        <v>311</v>
      </c>
      <c r="D476" s="192" t="s">
        <v>533</v>
      </c>
      <c r="E476" s="175" t="s">
        <v>124</v>
      </c>
      <c r="F476" s="168" t="s">
        <v>35</v>
      </c>
      <c r="G476" s="167" t="s">
        <v>13</v>
      </c>
    </row>
    <row r="477" spans="1:7" ht="26.25" x14ac:dyDescent="0.25">
      <c r="A477" s="183" t="s">
        <v>906</v>
      </c>
      <c r="B477" s="176">
        <v>24678.32</v>
      </c>
      <c r="C477" s="191" t="s">
        <v>311</v>
      </c>
      <c r="D477" s="192" t="s">
        <v>535</v>
      </c>
      <c r="E477" s="175" t="s">
        <v>124</v>
      </c>
      <c r="F477" s="168" t="s">
        <v>35</v>
      </c>
      <c r="G477" s="167" t="s">
        <v>13</v>
      </c>
    </row>
    <row r="478" spans="1:7" ht="26.25" x14ac:dyDescent="0.25">
      <c r="A478" s="183" t="s">
        <v>907</v>
      </c>
      <c r="B478" s="176">
        <v>284861.73</v>
      </c>
      <c r="C478" s="191" t="s">
        <v>142</v>
      </c>
      <c r="D478" s="192" t="s">
        <v>537</v>
      </c>
      <c r="E478" s="175" t="s">
        <v>124</v>
      </c>
      <c r="F478" s="168" t="s">
        <v>35</v>
      </c>
      <c r="G478" s="167" t="s">
        <v>13</v>
      </c>
    </row>
    <row r="479" spans="1:7" ht="26.25" x14ac:dyDescent="0.25">
      <c r="A479" s="183" t="s">
        <v>908</v>
      </c>
      <c r="B479" s="176">
        <v>24714.03</v>
      </c>
      <c r="C479" s="191" t="s">
        <v>142</v>
      </c>
      <c r="D479" s="192" t="s">
        <v>539</v>
      </c>
      <c r="E479" s="175" t="s">
        <v>124</v>
      </c>
      <c r="F479" s="168" t="s">
        <v>35</v>
      </c>
      <c r="G479" s="167" t="s">
        <v>13</v>
      </c>
    </row>
    <row r="480" spans="1:7" ht="15" x14ac:dyDescent="0.25">
      <c r="A480" s="183" t="s">
        <v>909</v>
      </c>
      <c r="B480" s="176">
        <v>261194.05</v>
      </c>
      <c r="C480" s="191" t="s">
        <v>142</v>
      </c>
      <c r="D480" s="192" t="s">
        <v>541</v>
      </c>
      <c r="E480" s="175" t="s">
        <v>124</v>
      </c>
      <c r="F480" s="168" t="s">
        <v>35</v>
      </c>
      <c r="G480" s="167" t="s">
        <v>13</v>
      </c>
    </row>
    <row r="481" spans="1:7" ht="26.25" x14ac:dyDescent="0.25">
      <c r="A481" s="183" t="s">
        <v>910</v>
      </c>
      <c r="B481" s="176">
        <v>22660.67</v>
      </c>
      <c r="C481" s="191" t="s">
        <v>142</v>
      </c>
      <c r="D481" s="192" t="s">
        <v>543</v>
      </c>
      <c r="E481" s="175" t="s">
        <v>124</v>
      </c>
      <c r="F481" s="168" t="s">
        <v>35</v>
      </c>
      <c r="G481" s="167" t="s">
        <v>13</v>
      </c>
    </row>
    <row r="482" spans="1:7" ht="26.25" x14ac:dyDescent="0.25">
      <c r="A482" s="183" t="s">
        <v>911</v>
      </c>
      <c r="B482" s="176">
        <v>52928.75</v>
      </c>
      <c r="C482" s="191" t="s">
        <v>142</v>
      </c>
      <c r="D482" s="192" t="s">
        <v>545</v>
      </c>
      <c r="E482" s="175" t="s">
        <v>124</v>
      </c>
      <c r="F482" s="168" t="s">
        <v>35</v>
      </c>
      <c r="G482" s="167" t="s">
        <v>13</v>
      </c>
    </row>
    <row r="483" spans="1:7" ht="26.25" x14ac:dyDescent="0.25">
      <c r="A483" s="183" t="s">
        <v>912</v>
      </c>
      <c r="B483" s="176">
        <v>4591.99</v>
      </c>
      <c r="C483" s="191" t="s">
        <v>142</v>
      </c>
      <c r="D483" s="192" t="s">
        <v>547</v>
      </c>
      <c r="E483" s="175" t="s">
        <v>124</v>
      </c>
      <c r="F483" s="168" t="s">
        <v>35</v>
      </c>
      <c r="G483" s="167" t="s">
        <v>13</v>
      </c>
    </row>
    <row r="484" spans="1:7" ht="15" x14ac:dyDescent="0.25">
      <c r="A484" s="183" t="s">
        <v>913</v>
      </c>
      <c r="B484" s="176">
        <v>330104.31</v>
      </c>
      <c r="C484" s="191" t="s">
        <v>549</v>
      </c>
      <c r="D484" s="192" t="s">
        <v>550</v>
      </c>
      <c r="E484" s="175" t="s">
        <v>124</v>
      </c>
      <c r="F484" s="168" t="s">
        <v>35</v>
      </c>
      <c r="G484" s="167" t="s">
        <v>13</v>
      </c>
    </row>
    <row r="485" spans="1:7" ht="26.25" x14ac:dyDescent="0.25">
      <c r="A485" s="183" t="s">
        <v>914</v>
      </c>
      <c r="B485" s="176">
        <v>28639.19</v>
      </c>
      <c r="C485" s="191" t="s">
        <v>549</v>
      </c>
      <c r="D485" s="192" t="s">
        <v>552</v>
      </c>
      <c r="E485" s="175" t="s">
        <v>124</v>
      </c>
      <c r="F485" s="168" t="s">
        <v>35</v>
      </c>
      <c r="G485" s="167" t="s">
        <v>13</v>
      </c>
    </row>
    <row r="486" spans="1:7" ht="26.25" x14ac:dyDescent="0.25">
      <c r="A486" s="183" t="s">
        <v>915</v>
      </c>
      <c r="B486" s="176">
        <v>115430.29</v>
      </c>
      <c r="C486" s="191" t="s">
        <v>142</v>
      </c>
      <c r="D486" s="192" t="s">
        <v>554</v>
      </c>
      <c r="E486" s="175" t="s">
        <v>124</v>
      </c>
      <c r="F486" s="168" t="s">
        <v>35</v>
      </c>
      <c r="G486" s="167" t="s">
        <v>13</v>
      </c>
    </row>
    <row r="487" spans="1:7" ht="26.25" x14ac:dyDescent="0.25">
      <c r="A487" s="183" t="s">
        <v>916</v>
      </c>
      <c r="B487" s="176">
        <v>10014.5</v>
      </c>
      <c r="C487" s="191" t="s">
        <v>142</v>
      </c>
      <c r="D487" s="192" t="s">
        <v>556</v>
      </c>
      <c r="E487" s="175" t="s">
        <v>124</v>
      </c>
      <c r="F487" s="168" t="s">
        <v>35</v>
      </c>
      <c r="G487" s="167" t="s">
        <v>13</v>
      </c>
    </row>
    <row r="488" spans="1:7" ht="15" x14ac:dyDescent="0.25">
      <c r="A488" s="183" t="s">
        <v>917</v>
      </c>
      <c r="B488" s="176">
        <v>1522209.96</v>
      </c>
      <c r="C488" s="191" t="s">
        <v>558</v>
      </c>
      <c r="D488" s="192" t="s">
        <v>559</v>
      </c>
      <c r="E488" s="175" t="s">
        <v>124</v>
      </c>
      <c r="F488" s="168" t="s">
        <v>35</v>
      </c>
      <c r="G488" s="167" t="s">
        <v>13</v>
      </c>
    </row>
    <row r="489" spans="1:7" ht="26.25" x14ac:dyDescent="0.25">
      <c r="A489" s="183" t="s">
        <v>918</v>
      </c>
      <c r="B489" s="176">
        <v>132063.88</v>
      </c>
      <c r="C489" s="191" t="s">
        <v>558</v>
      </c>
      <c r="D489" s="192" t="s">
        <v>561</v>
      </c>
      <c r="E489" s="175" t="s">
        <v>124</v>
      </c>
      <c r="F489" s="168" t="s">
        <v>35</v>
      </c>
      <c r="G489" s="167" t="s">
        <v>13</v>
      </c>
    </row>
    <row r="490" spans="1:7" ht="15" x14ac:dyDescent="0.25">
      <c r="A490" s="183" t="s">
        <v>919</v>
      </c>
      <c r="B490" s="176">
        <v>177310.51</v>
      </c>
      <c r="C490" s="191" t="s">
        <v>231</v>
      </c>
      <c r="D490" s="192" t="s">
        <v>563</v>
      </c>
      <c r="E490" s="175" t="s">
        <v>131</v>
      </c>
      <c r="F490" s="168" t="s">
        <v>35</v>
      </c>
      <c r="G490" s="167" t="s">
        <v>13</v>
      </c>
    </row>
    <row r="491" spans="1:7" ht="26.25" x14ac:dyDescent="0.25">
      <c r="A491" s="183" t="s">
        <v>920</v>
      </c>
      <c r="B491" s="176">
        <v>41104.620000000003</v>
      </c>
      <c r="C491" s="191" t="s">
        <v>142</v>
      </c>
      <c r="D491" s="192" t="s">
        <v>565</v>
      </c>
      <c r="E491" s="175" t="s">
        <v>131</v>
      </c>
      <c r="F491" s="168" t="s">
        <v>35</v>
      </c>
      <c r="G491" s="167" t="s">
        <v>13</v>
      </c>
    </row>
    <row r="492" spans="1:7" ht="26.25" x14ac:dyDescent="0.25">
      <c r="A492" s="183" t="s">
        <v>921</v>
      </c>
      <c r="B492" s="176">
        <v>3566.16</v>
      </c>
      <c r="C492" s="191" t="s">
        <v>142</v>
      </c>
      <c r="D492" s="192" t="s">
        <v>567</v>
      </c>
      <c r="E492" s="175" t="s">
        <v>131</v>
      </c>
      <c r="F492" s="168" t="s">
        <v>35</v>
      </c>
      <c r="G492" s="167" t="s">
        <v>13</v>
      </c>
    </row>
    <row r="493" spans="1:7" ht="26.25" x14ac:dyDescent="0.25">
      <c r="A493" s="183" t="s">
        <v>922</v>
      </c>
      <c r="B493" s="176">
        <v>305513.75</v>
      </c>
      <c r="C493" s="191" t="s">
        <v>142</v>
      </c>
      <c r="D493" s="192" t="s">
        <v>569</v>
      </c>
      <c r="E493" s="175" t="s">
        <v>131</v>
      </c>
      <c r="F493" s="168" t="s">
        <v>35</v>
      </c>
      <c r="G493" s="167" t="s">
        <v>13</v>
      </c>
    </row>
    <row r="494" spans="1:7" ht="26.25" x14ac:dyDescent="0.25">
      <c r="A494" s="183" t="s">
        <v>923</v>
      </c>
      <c r="B494" s="176">
        <v>26505.759999999998</v>
      </c>
      <c r="C494" s="191" t="s">
        <v>142</v>
      </c>
      <c r="D494" s="192" t="s">
        <v>571</v>
      </c>
      <c r="E494" s="175" t="s">
        <v>131</v>
      </c>
      <c r="F494" s="168" t="s">
        <v>35</v>
      </c>
      <c r="G494" s="167" t="s">
        <v>13</v>
      </c>
    </row>
    <row r="495" spans="1:7" ht="26.25" x14ac:dyDescent="0.25">
      <c r="A495" s="183" t="s">
        <v>924</v>
      </c>
      <c r="B495" s="176">
        <v>66964.13</v>
      </c>
      <c r="C495" s="191" t="s">
        <v>142</v>
      </c>
      <c r="D495" s="192" t="s">
        <v>573</v>
      </c>
      <c r="E495" s="175" t="s">
        <v>131</v>
      </c>
      <c r="F495" s="168" t="s">
        <v>35</v>
      </c>
      <c r="G495" s="167" t="s">
        <v>13</v>
      </c>
    </row>
    <row r="496" spans="1:7" ht="26.25" x14ac:dyDescent="0.25">
      <c r="A496" s="183" t="s">
        <v>925</v>
      </c>
      <c r="B496" s="176">
        <v>5809.67</v>
      </c>
      <c r="C496" s="191" t="s">
        <v>142</v>
      </c>
      <c r="D496" s="192" t="s">
        <v>575</v>
      </c>
      <c r="E496" s="175" t="s">
        <v>131</v>
      </c>
      <c r="F496" s="168" t="s">
        <v>35</v>
      </c>
      <c r="G496" s="167" t="s">
        <v>13</v>
      </c>
    </row>
    <row r="497" spans="1:7" ht="26.25" x14ac:dyDescent="0.25">
      <c r="A497" s="183" t="s">
        <v>926</v>
      </c>
      <c r="B497" s="176">
        <v>100144.8</v>
      </c>
      <c r="C497" s="191" t="s">
        <v>142</v>
      </c>
      <c r="D497" s="192" t="s">
        <v>577</v>
      </c>
      <c r="E497" s="175" t="s">
        <v>131</v>
      </c>
      <c r="F497" s="168" t="s">
        <v>35</v>
      </c>
      <c r="G497" s="167" t="s">
        <v>13</v>
      </c>
    </row>
    <row r="498" spans="1:7" ht="26.25" x14ac:dyDescent="0.25">
      <c r="A498" s="183" t="s">
        <v>927</v>
      </c>
      <c r="B498" s="176">
        <v>8688.36</v>
      </c>
      <c r="C498" s="191" t="s">
        <v>142</v>
      </c>
      <c r="D498" s="192" t="s">
        <v>579</v>
      </c>
      <c r="E498" s="175" t="s">
        <v>131</v>
      </c>
      <c r="F498" s="168" t="s">
        <v>35</v>
      </c>
      <c r="G498" s="167" t="s">
        <v>13</v>
      </c>
    </row>
    <row r="499" spans="1:7" ht="15" x14ac:dyDescent="0.25">
      <c r="A499" s="183" t="s">
        <v>928</v>
      </c>
      <c r="B499" s="176">
        <v>403243.58</v>
      </c>
      <c r="C499" s="191" t="s">
        <v>581</v>
      </c>
      <c r="D499" s="192" t="s">
        <v>582</v>
      </c>
      <c r="E499" s="175" t="s">
        <v>131</v>
      </c>
      <c r="F499" s="168" t="s">
        <v>35</v>
      </c>
      <c r="G499" s="167" t="s">
        <v>13</v>
      </c>
    </row>
    <row r="500" spans="1:7" ht="26.25" x14ac:dyDescent="0.25">
      <c r="A500" s="183" t="s">
        <v>929</v>
      </c>
      <c r="B500" s="176">
        <v>34984.61</v>
      </c>
      <c r="C500" s="191" t="s">
        <v>581</v>
      </c>
      <c r="D500" s="192" t="s">
        <v>584</v>
      </c>
      <c r="E500" s="175" t="s">
        <v>131</v>
      </c>
      <c r="F500" s="168" t="s">
        <v>35</v>
      </c>
      <c r="G500" s="167" t="s">
        <v>13</v>
      </c>
    </row>
    <row r="501" spans="1:7" ht="26.25" x14ac:dyDescent="0.25">
      <c r="A501" s="183" t="s">
        <v>930</v>
      </c>
      <c r="B501" s="176">
        <v>111503.52</v>
      </c>
      <c r="C501" s="191" t="s">
        <v>142</v>
      </c>
      <c r="D501" s="192" t="s">
        <v>588</v>
      </c>
      <c r="E501" s="175" t="s">
        <v>132</v>
      </c>
      <c r="F501" s="168" t="s">
        <v>35</v>
      </c>
      <c r="G501" s="167" t="s">
        <v>13</v>
      </c>
    </row>
    <row r="502" spans="1:7" ht="26.25" x14ac:dyDescent="0.25">
      <c r="A502" s="183" t="s">
        <v>931</v>
      </c>
      <c r="B502" s="176">
        <v>9673.82</v>
      </c>
      <c r="C502" s="191" t="s">
        <v>142</v>
      </c>
      <c r="D502" s="192" t="s">
        <v>590</v>
      </c>
      <c r="E502" s="175" t="s">
        <v>132</v>
      </c>
      <c r="F502" s="168" t="s">
        <v>35</v>
      </c>
      <c r="G502" s="167" t="s">
        <v>13</v>
      </c>
    </row>
    <row r="503" spans="1:7" ht="15" x14ac:dyDescent="0.25">
      <c r="A503" s="183" t="s">
        <v>932</v>
      </c>
      <c r="B503" s="176">
        <v>310156.15000000002</v>
      </c>
      <c r="C503" s="191" t="s">
        <v>592</v>
      </c>
      <c r="D503" s="192" t="s">
        <v>593</v>
      </c>
      <c r="E503" s="175" t="s">
        <v>132</v>
      </c>
      <c r="F503" s="168" t="s">
        <v>35</v>
      </c>
      <c r="G503" s="167" t="s">
        <v>13</v>
      </c>
    </row>
    <row r="504" spans="1:7" ht="26.25" x14ac:dyDescent="0.25">
      <c r="A504" s="183" t="s">
        <v>933</v>
      </c>
      <c r="B504" s="176">
        <v>26908.53</v>
      </c>
      <c r="C504" s="191" t="s">
        <v>592</v>
      </c>
      <c r="D504" s="192" t="s">
        <v>595</v>
      </c>
      <c r="E504" s="175" t="s">
        <v>132</v>
      </c>
      <c r="F504" s="168" t="s">
        <v>35</v>
      </c>
      <c r="G504" s="167" t="s">
        <v>13</v>
      </c>
    </row>
    <row r="505" spans="1:7" ht="26.25" x14ac:dyDescent="0.25">
      <c r="A505" s="183" t="s">
        <v>934</v>
      </c>
      <c r="B505" s="176">
        <v>55558.41</v>
      </c>
      <c r="C505" s="191" t="s">
        <v>142</v>
      </c>
      <c r="D505" s="192" t="s">
        <v>597</v>
      </c>
      <c r="E505" s="175" t="s">
        <v>132</v>
      </c>
      <c r="F505" s="168" t="s">
        <v>35</v>
      </c>
      <c r="G505" s="167" t="s">
        <v>13</v>
      </c>
    </row>
    <row r="506" spans="1:7" ht="26.25" x14ac:dyDescent="0.25">
      <c r="A506" s="183" t="s">
        <v>935</v>
      </c>
      <c r="B506" s="176">
        <v>4820.1400000000003</v>
      </c>
      <c r="C506" s="191" t="s">
        <v>142</v>
      </c>
      <c r="D506" s="192" t="s">
        <v>599</v>
      </c>
      <c r="E506" s="175" t="s">
        <v>132</v>
      </c>
      <c r="F506" s="168" t="s">
        <v>35</v>
      </c>
      <c r="G506" s="167" t="s">
        <v>13</v>
      </c>
    </row>
    <row r="507" spans="1:7" ht="26.25" x14ac:dyDescent="0.25">
      <c r="A507" s="183" t="s">
        <v>936</v>
      </c>
      <c r="B507" s="176">
        <v>80135.42</v>
      </c>
      <c r="C507" s="191" t="s">
        <v>231</v>
      </c>
      <c r="D507" s="192" t="s">
        <v>601</v>
      </c>
      <c r="E507" s="175" t="s">
        <v>132</v>
      </c>
      <c r="F507" s="168" t="s">
        <v>35</v>
      </c>
      <c r="G507" s="167" t="s">
        <v>13</v>
      </c>
    </row>
    <row r="508" spans="1:7" ht="15" x14ac:dyDescent="0.25">
      <c r="A508" s="183" t="s">
        <v>937</v>
      </c>
      <c r="B508" s="176">
        <v>16298.25</v>
      </c>
      <c r="C508" s="191" t="s">
        <v>13</v>
      </c>
      <c r="D508" s="192" t="s">
        <v>603</v>
      </c>
      <c r="E508" s="175" t="s">
        <v>132</v>
      </c>
      <c r="F508" s="168" t="s">
        <v>35</v>
      </c>
      <c r="G508" s="167" t="s">
        <v>13</v>
      </c>
    </row>
    <row r="509" spans="1:7" ht="15" x14ac:dyDescent="0.25">
      <c r="A509" s="183" t="s">
        <v>938</v>
      </c>
      <c r="B509" s="176">
        <v>280580.19</v>
      </c>
      <c r="C509" s="191" t="s">
        <v>605</v>
      </c>
      <c r="D509" s="192" t="s">
        <v>606</v>
      </c>
      <c r="E509" s="175" t="s">
        <v>132</v>
      </c>
      <c r="F509" s="168" t="s">
        <v>35</v>
      </c>
      <c r="G509" s="167" t="s">
        <v>13</v>
      </c>
    </row>
    <row r="510" spans="1:7" ht="26.25" x14ac:dyDescent="0.25">
      <c r="A510" s="183" t="s">
        <v>939</v>
      </c>
      <c r="B510" s="176">
        <v>62322.39</v>
      </c>
      <c r="C510" s="191" t="s">
        <v>142</v>
      </c>
      <c r="D510" s="192" t="s">
        <v>940</v>
      </c>
      <c r="E510" s="175" t="s">
        <v>132</v>
      </c>
      <c r="F510" s="168" t="s">
        <v>35</v>
      </c>
      <c r="G510" s="167" t="s">
        <v>13</v>
      </c>
    </row>
    <row r="511" spans="1:7" ht="26.25" x14ac:dyDescent="0.25">
      <c r="A511" s="183" t="s">
        <v>941</v>
      </c>
      <c r="B511" s="176">
        <v>5406.97</v>
      </c>
      <c r="C511" s="191" t="s">
        <v>142</v>
      </c>
      <c r="D511" s="192" t="s">
        <v>610</v>
      </c>
      <c r="E511" s="175" t="s">
        <v>132</v>
      </c>
      <c r="F511" s="168" t="s">
        <v>35</v>
      </c>
      <c r="G511" s="167" t="s">
        <v>13</v>
      </c>
    </row>
    <row r="512" spans="1:7" ht="26.25" x14ac:dyDescent="0.25">
      <c r="A512" s="183" t="s">
        <v>942</v>
      </c>
      <c r="B512" s="176">
        <v>88338.57</v>
      </c>
      <c r="C512" s="191" t="s">
        <v>142</v>
      </c>
      <c r="D512" s="192" t="s">
        <v>612</v>
      </c>
      <c r="E512" s="175" t="s">
        <v>132</v>
      </c>
      <c r="F512" s="168" t="s">
        <v>35</v>
      </c>
      <c r="G512" s="167" t="s">
        <v>13</v>
      </c>
    </row>
    <row r="513" spans="1:7" ht="26.25" x14ac:dyDescent="0.25">
      <c r="A513" s="183" t="s">
        <v>943</v>
      </c>
      <c r="B513" s="176">
        <v>7664.08</v>
      </c>
      <c r="C513" s="191" t="s">
        <v>142</v>
      </c>
      <c r="D513" s="192" t="s">
        <v>614</v>
      </c>
      <c r="E513" s="175" t="s">
        <v>132</v>
      </c>
      <c r="F513" s="168" t="s">
        <v>35</v>
      </c>
      <c r="G513" s="167" t="s">
        <v>13</v>
      </c>
    </row>
    <row r="514" spans="1:7" ht="26.25" x14ac:dyDescent="0.25">
      <c r="A514" s="183" t="s">
        <v>944</v>
      </c>
      <c r="B514" s="176">
        <v>64899.199999999997</v>
      </c>
      <c r="C514" s="191" t="s">
        <v>142</v>
      </c>
      <c r="D514" s="192" t="s">
        <v>616</v>
      </c>
      <c r="E514" s="175" t="s">
        <v>132</v>
      </c>
      <c r="F514" s="168" t="s">
        <v>35</v>
      </c>
      <c r="G514" s="167" t="s">
        <v>13</v>
      </c>
    </row>
    <row r="515" spans="1:7" ht="26.25" x14ac:dyDescent="0.25">
      <c r="A515" s="183" t="s">
        <v>945</v>
      </c>
      <c r="B515" s="176">
        <v>5630.53</v>
      </c>
      <c r="C515" s="191" t="s">
        <v>142</v>
      </c>
      <c r="D515" s="192" t="s">
        <v>618</v>
      </c>
      <c r="E515" s="175" t="s">
        <v>132</v>
      </c>
      <c r="F515" s="168" t="s">
        <v>35</v>
      </c>
      <c r="G515" s="167" t="s">
        <v>13</v>
      </c>
    </row>
    <row r="516" spans="1:7" ht="26.25" x14ac:dyDescent="0.25">
      <c r="A516" s="183" t="s">
        <v>946</v>
      </c>
      <c r="B516" s="176">
        <v>115152.14</v>
      </c>
      <c r="C516" s="191" t="s">
        <v>142</v>
      </c>
      <c r="D516" s="192" t="s">
        <v>620</v>
      </c>
      <c r="E516" s="175" t="s">
        <v>132</v>
      </c>
      <c r="F516" s="168" t="s">
        <v>35</v>
      </c>
      <c r="G516" s="167" t="s">
        <v>13</v>
      </c>
    </row>
    <row r="517" spans="1:7" ht="26.25" x14ac:dyDescent="0.25">
      <c r="A517" s="183" t="s">
        <v>947</v>
      </c>
      <c r="B517" s="176">
        <v>9990.3700000000008</v>
      </c>
      <c r="C517" s="191" t="s">
        <v>142</v>
      </c>
      <c r="D517" s="192" t="s">
        <v>622</v>
      </c>
      <c r="E517" s="175" t="s">
        <v>132</v>
      </c>
      <c r="F517" s="168" t="s">
        <v>35</v>
      </c>
      <c r="G517" s="167" t="s">
        <v>13</v>
      </c>
    </row>
    <row r="518" spans="1:7" ht="26.25" x14ac:dyDescent="0.25">
      <c r="A518" s="183" t="s">
        <v>948</v>
      </c>
      <c r="B518" s="176">
        <v>114955.82</v>
      </c>
      <c r="C518" s="191" t="s">
        <v>188</v>
      </c>
      <c r="D518" s="192" t="s">
        <v>624</v>
      </c>
      <c r="E518" s="175" t="s">
        <v>132</v>
      </c>
      <c r="F518" s="168" t="s">
        <v>35</v>
      </c>
      <c r="G518" s="167" t="s">
        <v>13</v>
      </c>
    </row>
    <row r="519" spans="1:7" ht="26.25" x14ac:dyDescent="0.25">
      <c r="A519" s="183" t="s">
        <v>949</v>
      </c>
      <c r="B519" s="176">
        <v>9973.34</v>
      </c>
      <c r="C519" s="191" t="s">
        <v>188</v>
      </c>
      <c r="D519" s="192" t="s">
        <v>626</v>
      </c>
      <c r="E519" s="175" t="s">
        <v>132</v>
      </c>
      <c r="F519" s="168" t="s">
        <v>35</v>
      </c>
      <c r="G519" s="167" t="s">
        <v>13</v>
      </c>
    </row>
    <row r="520" spans="1:7" ht="26.25" x14ac:dyDescent="0.25">
      <c r="A520" s="183" t="s">
        <v>950</v>
      </c>
      <c r="B520" s="176">
        <v>121960.34</v>
      </c>
      <c r="C520" s="191" t="s">
        <v>197</v>
      </c>
      <c r="D520" s="192" t="s">
        <v>628</v>
      </c>
      <c r="E520" s="175" t="s">
        <v>132</v>
      </c>
      <c r="F520" s="168" t="s">
        <v>35</v>
      </c>
      <c r="G520" s="167" t="s">
        <v>13</v>
      </c>
    </row>
    <row r="521" spans="1:7" ht="26.25" x14ac:dyDescent="0.25">
      <c r="A521" s="183" t="s">
        <v>951</v>
      </c>
      <c r="B521" s="176">
        <v>10581.04</v>
      </c>
      <c r="C521" s="191" t="s">
        <v>197</v>
      </c>
      <c r="D521" s="192" t="s">
        <v>630</v>
      </c>
      <c r="E521" s="175" t="s">
        <v>132</v>
      </c>
      <c r="F521" s="168" t="s">
        <v>35</v>
      </c>
      <c r="G521" s="167" t="s">
        <v>13</v>
      </c>
    </row>
    <row r="522" spans="1:7" ht="26.25" x14ac:dyDescent="0.25">
      <c r="A522" s="183" t="s">
        <v>952</v>
      </c>
      <c r="B522" s="176">
        <v>89297.48</v>
      </c>
      <c r="C522" s="191" t="s">
        <v>142</v>
      </c>
      <c r="D522" s="192" t="s">
        <v>632</v>
      </c>
      <c r="E522" s="175" t="s">
        <v>132</v>
      </c>
      <c r="F522" s="168" t="s">
        <v>35</v>
      </c>
      <c r="G522" s="167" t="s">
        <v>13</v>
      </c>
    </row>
    <row r="523" spans="1:7" ht="26.25" x14ac:dyDescent="0.25">
      <c r="A523" s="183" t="s">
        <v>953</v>
      </c>
      <c r="B523" s="176">
        <v>7747.27</v>
      </c>
      <c r="C523" s="191" t="s">
        <v>142</v>
      </c>
      <c r="D523" s="192" t="s">
        <v>954</v>
      </c>
      <c r="E523" s="175" t="s">
        <v>132</v>
      </c>
      <c r="F523" s="168" t="s">
        <v>35</v>
      </c>
      <c r="G523" s="167" t="s">
        <v>13</v>
      </c>
    </row>
    <row r="524" spans="1:7" ht="26.25" x14ac:dyDescent="0.25">
      <c r="A524" s="183" t="s">
        <v>955</v>
      </c>
      <c r="B524" s="176">
        <v>157421.22</v>
      </c>
      <c r="C524" s="191" t="s">
        <v>142</v>
      </c>
      <c r="D524" s="192" t="s">
        <v>636</v>
      </c>
      <c r="E524" s="175" t="s">
        <v>132</v>
      </c>
      <c r="F524" s="168" t="s">
        <v>35</v>
      </c>
      <c r="G524" s="167" t="s">
        <v>13</v>
      </c>
    </row>
    <row r="525" spans="1:7" ht="26.25" x14ac:dyDescent="0.25">
      <c r="A525" s="183" t="s">
        <v>956</v>
      </c>
      <c r="B525" s="176">
        <v>13657.55</v>
      </c>
      <c r="C525" s="191" t="s">
        <v>142</v>
      </c>
      <c r="D525" s="192" t="s">
        <v>638</v>
      </c>
      <c r="E525" s="175" t="s">
        <v>132</v>
      </c>
      <c r="F525" s="168" t="s">
        <v>35</v>
      </c>
      <c r="G525" s="167" t="s">
        <v>13</v>
      </c>
    </row>
    <row r="526" spans="1:7" ht="15" x14ac:dyDescent="0.25">
      <c r="A526" s="183" t="s">
        <v>957</v>
      </c>
      <c r="B526" s="176">
        <v>235474.07</v>
      </c>
      <c r="C526" s="191" t="s">
        <v>142</v>
      </c>
      <c r="D526" s="192" t="s">
        <v>640</v>
      </c>
      <c r="E526" s="175" t="s">
        <v>132</v>
      </c>
      <c r="F526" s="168" t="s">
        <v>35</v>
      </c>
      <c r="G526" s="167" t="s">
        <v>13</v>
      </c>
    </row>
    <row r="527" spans="1:7" ht="15" x14ac:dyDescent="0.25">
      <c r="A527" s="183" t="s">
        <v>958</v>
      </c>
      <c r="B527" s="176">
        <v>20429.259999999998</v>
      </c>
      <c r="C527" s="191" t="s">
        <v>142</v>
      </c>
      <c r="D527" s="192" t="s">
        <v>640</v>
      </c>
      <c r="E527" s="175" t="s">
        <v>132</v>
      </c>
      <c r="F527" s="168" t="s">
        <v>35</v>
      </c>
      <c r="G527" s="167" t="s">
        <v>13</v>
      </c>
    </row>
    <row r="528" spans="1:7" ht="26.25" x14ac:dyDescent="0.25">
      <c r="A528" s="183" t="s">
        <v>959</v>
      </c>
      <c r="B528" s="176">
        <v>90043.71</v>
      </c>
      <c r="C528" s="191" t="s">
        <v>142</v>
      </c>
      <c r="D528" s="192" t="s">
        <v>586</v>
      </c>
      <c r="E528" s="175" t="s">
        <v>132</v>
      </c>
      <c r="F528" s="168" t="s">
        <v>35</v>
      </c>
      <c r="G528" s="167" t="s">
        <v>13</v>
      </c>
    </row>
    <row r="529" spans="1:7" ht="26.25" x14ac:dyDescent="0.25">
      <c r="A529" s="183" t="s">
        <v>960</v>
      </c>
      <c r="B529" s="176">
        <v>7812.01</v>
      </c>
      <c r="C529" s="191" t="s">
        <v>142</v>
      </c>
      <c r="D529" s="192" t="s">
        <v>643</v>
      </c>
      <c r="E529" s="175" t="s">
        <v>132</v>
      </c>
      <c r="F529" s="168" t="s">
        <v>35</v>
      </c>
      <c r="G529" s="167" t="s">
        <v>13</v>
      </c>
    </row>
    <row r="530" spans="1:7" ht="26.25" x14ac:dyDescent="0.25">
      <c r="A530" s="183" t="s">
        <v>961</v>
      </c>
      <c r="B530" s="176">
        <v>80596.09</v>
      </c>
      <c r="C530" s="191" t="s">
        <v>142</v>
      </c>
      <c r="D530" s="192" t="s">
        <v>645</v>
      </c>
      <c r="E530" s="175" t="s">
        <v>132</v>
      </c>
      <c r="F530" s="168" t="s">
        <v>35</v>
      </c>
      <c r="G530" s="167" t="s">
        <v>13</v>
      </c>
    </row>
    <row r="531" spans="1:7" ht="26.25" x14ac:dyDescent="0.25">
      <c r="A531" s="183" t="s">
        <v>962</v>
      </c>
      <c r="B531" s="176">
        <v>6992.35</v>
      </c>
      <c r="C531" s="191" t="s">
        <v>142</v>
      </c>
      <c r="D531" s="192" t="s">
        <v>647</v>
      </c>
      <c r="E531" s="175" t="s">
        <v>132</v>
      </c>
      <c r="F531" s="168" t="s">
        <v>35</v>
      </c>
      <c r="G531" s="167" t="s">
        <v>13</v>
      </c>
    </row>
    <row r="532" spans="1:7" ht="26.25" x14ac:dyDescent="0.25">
      <c r="A532" s="183" t="s">
        <v>963</v>
      </c>
      <c r="B532" s="176">
        <v>96128.54</v>
      </c>
      <c r="C532" s="191" t="s">
        <v>142</v>
      </c>
      <c r="D532" s="192" t="s">
        <v>649</v>
      </c>
      <c r="E532" s="175" t="s">
        <v>132</v>
      </c>
      <c r="F532" s="168" t="s">
        <v>35</v>
      </c>
      <c r="G532" s="167" t="s">
        <v>13</v>
      </c>
    </row>
    <row r="533" spans="1:7" ht="26.25" x14ac:dyDescent="0.25">
      <c r="A533" s="183" t="s">
        <v>964</v>
      </c>
      <c r="B533" s="176">
        <v>8339.92</v>
      </c>
      <c r="C533" s="191" t="s">
        <v>142</v>
      </c>
      <c r="D533" s="192" t="s">
        <v>651</v>
      </c>
      <c r="E533" s="175" t="s">
        <v>132</v>
      </c>
      <c r="F533" s="168" t="s">
        <v>35</v>
      </c>
      <c r="G533" s="167" t="s">
        <v>13</v>
      </c>
    </row>
    <row r="534" spans="1:7" ht="26.25" x14ac:dyDescent="0.25">
      <c r="A534" s="183" t="s">
        <v>965</v>
      </c>
      <c r="B534" s="176">
        <v>105735.21</v>
      </c>
      <c r="C534" s="191" t="s">
        <v>142</v>
      </c>
      <c r="D534" s="192" t="s">
        <v>653</v>
      </c>
      <c r="E534" s="175" t="s">
        <v>132</v>
      </c>
      <c r="F534" s="168" t="s">
        <v>35</v>
      </c>
      <c r="G534" s="167" t="s">
        <v>13</v>
      </c>
    </row>
    <row r="535" spans="1:7" ht="26.25" x14ac:dyDescent="0.25">
      <c r="A535" s="183" t="s">
        <v>966</v>
      </c>
      <c r="B535" s="176">
        <v>9173.3700000000008</v>
      </c>
      <c r="C535" s="191" t="s">
        <v>142</v>
      </c>
      <c r="D535" s="192" t="s">
        <v>655</v>
      </c>
      <c r="E535" s="175" t="s">
        <v>132</v>
      </c>
      <c r="F535" s="168" t="s">
        <v>35</v>
      </c>
      <c r="G535" s="167" t="s">
        <v>13</v>
      </c>
    </row>
    <row r="536" spans="1:7" ht="26.25" x14ac:dyDescent="0.25">
      <c r="A536" s="183" t="s">
        <v>967</v>
      </c>
      <c r="B536" s="176">
        <v>157429.26</v>
      </c>
      <c r="C536" s="191" t="s">
        <v>142</v>
      </c>
      <c r="D536" s="192" t="s">
        <v>657</v>
      </c>
      <c r="E536" s="175" t="s">
        <v>132</v>
      </c>
      <c r="F536" s="168" t="s">
        <v>35</v>
      </c>
      <c r="G536" s="167" t="s">
        <v>13</v>
      </c>
    </row>
    <row r="537" spans="1:7" ht="26.25" x14ac:dyDescent="0.25">
      <c r="A537" s="183" t="s">
        <v>968</v>
      </c>
      <c r="B537" s="176">
        <v>13658.25</v>
      </c>
      <c r="C537" s="191" t="s">
        <v>142</v>
      </c>
      <c r="D537" s="192" t="s">
        <v>659</v>
      </c>
      <c r="E537" s="175" t="s">
        <v>132</v>
      </c>
      <c r="F537" s="168" t="s">
        <v>35</v>
      </c>
      <c r="G537" s="167" t="s">
        <v>13</v>
      </c>
    </row>
    <row r="538" spans="1:7" ht="26.25" x14ac:dyDescent="0.25">
      <c r="A538" s="183" t="s">
        <v>969</v>
      </c>
      <c r="B538" s="176">
        <v>161449.20000000001</v>
      </c>
      <c r="C538" s="191" t="s">
        <v>142</v>
      </c>
      <c r="D538" s="192" t="s">
        <v>661</v>
      </c>
      <c r="E538" s="175" t="s">
        <v>132</v>
      </c>
      <c r="F538" s="168" t="s">
        <v>35</v>
      </c>
      <c r="G538" s="167" t="s">
        <v>13</v>
      </c>
    </row>
    <row r="539" spans="1:7" ht="26.25" x14ac:dyDescent="0.25">
      <c r="A539" s="183" t="s">
        <v>970</v>
      </c>
      <c r="B539" s="176">
        <v>14007.01</v>
      </c>
      <c r="C539" s="191" t="s">
        <v>142</v>
      </c>
      <c r="D539" s="192" t="s">
        <v>663</v>
      </c>
      <c r="E539" s="175" t="s">
        <v>132</v>
      </c>
      <c r="F539" s="168" t="s">
        <v>35</v>
      </c>
      <c r="G539" s="167" t="s">
        <v>13</v>
      </c>
    </row>
    <row r="540" spans="1:7" ht="26.25" x14ac:dyDescent="0.25">
      <c r="A540" s="183" t="s">
        <v>971</v>
      </c>
      <c r="B540" s="176">
        <v>56811.46</v>
      </c>
      <c r="C540" s="191" t="s">
        <v>142</v>
      </c>
      <c r="D540" s="192" t="s">
        <v>665</v>
      </c>
      <c r="E540" s="175" t="s">
        <v>132</v>
      </c>
      <c r="F540" s="168" t="s">
        <v>35</v>
      </c>
      <c r="G540" s="167" t="s">
        <v>13</v>
      </c>
    </row>
    <row r="541" spans="1:7" ht="26.25" x14ac:dyDescent="0.25">
      <c r="A541" s="183" t="s">
        <v>972</v>
      </c>
      <c r="B541" s="176">
        <v>4928.84</v>
      </c>
      <c r="C541" s="191" t="s">
        <v>142</v>
      </c>
      <c r="D541" s="192" t="s">
        <v>667</v>
      </c>
      <c r="E541" s="175" t="s">
        <v>132</v>
      </c>
      <c r="F541" s="168" t="s">
        <v>35</v>
      </c>
      <c r="G541" s="167" t="s">
        <v>13</v>
      </c>
    </row>
    <row r="542" spans="1:7" ht="26.25" x14ac:dyDescent="0.25">
      <c r="A542" s="183" t="s">
        <v>973</v>
      </c>
      <c r="B542" s="176">
        <v>19729.47</v>
      </c>
      <c r="C542" s="191" t="s">
        <v>142</v>
      </c>
      <c r="D542" s="192" t="s">
        <v>702</v>
      </c>
      <c r="E542" s="175" t="s">
        <v>670</v>
      </c>
      <c r="F542" s="168" t="s">
        <v>35</v>
      </c>
      <c r="G542" s="167" t="s">
        <v>13</v>
      </c>
    </row>
    <row r="543" spans="1:7" ht="15" x14ac:dyDescent="0.25">
      <c r="A543" s="183" t="s">
        <v>974</v>
      </c>
      <c r="B543" s="176">
        <v>242848.12</v>
      </c>
      <c r="C543" s="191" t="s">
        <v>142</v>
      </c>
      <c r="D543" s="192" t="s">
        <v>669</v>
      </c>
      <c r="E543" s="175" t="s">
        <v>670</v>
      </c>
      <c r="F543" s="168" t="s">
        <v>35</v>
      </c>
      <c r="G543" s="167" t="s">
        <v>13</v>
      </c>
    </row>
    <row r="544" spans="1:7" ht="26.25" x14ac:dyDescent="0.25">
      <c r="A544" s="183" t="s">
        <v>975</v>
      </c>
      <c r="B544" s="176">
        <v>21069.02</v>
      </c>
      <c r="C544" s="191" t="s">
        <v>142</v>
      </c>
      <c r="D544" s="192" t="s">
        <v>672</v>
      </c>
      <c r="E544" s="175" t="s">
        <v>670</v>
      </c>
      <c r="F544" s="168" t="s">
        <v>35</v>
      </c>
      <c r="G544" s="167" t="s">
        <v>13</v>
      </c>
    </row>
    <row r="545" spans="1:7" ht="26.25" x14ac:dyDescent="0.25">
      <c r="A545" s="183" t="s">
        <v>976</v>
      </c>
      <c r="B545" s="176">
        <v>76887.59</v>
      </c>
      <c r="C545" s="191" t="s">
        <v>142</v>
      </c>
      <c r="D545" s="192" t="s">
        <v>674</v>
      </c>
      <c r="E545" s="175" t="s">
        <v>670</v>
      </c>
      <c r="F545" s="168" t="s">
        <v>35</v>
      </c>
      <c r="G545" s="167" t="s">
        <v>13</v>
      </c>
    </row>
    <row r="546" spans="1:7" ht="26.25" x14ac:dyDescent="0.25">
      <c r="A546" s="183" t="s">
        <v>977</v>
      </c>
      <c r="B546" s="176">
        <v>6670.61</v>
      </c>
      <c r="C546" s="191" t="s">
        <v>142</v>
      </c>
      <c r="D546" s="192" t="s">
        <v>676</v>
      </c>
      <c r="E546" s="175" t="s">
        <v>670</v>
      </c>
      <c r="F546" s="168" t="s">
        <v>35</v>
      </c>
      <c r="G546" s="167" t="s">
        <v>13</v>
      </c>
    </row>
    <row r="547" spans="1:7" ht="26.25" x14ac:dyDescent="0.25">
      <c r="A547" s="183" t="s">
        <v>978</v>
      </c>
      <c r="B547" s="176">
        <v>76292.160000000003</v>
      </c>
      <c r="C547" s="191" t="s">
        <v>142</v>
      </c>
      <c r="D547" s="192" t="s">
        <v>678</v>
      </c>
      <c r="E547" s="175" t="s">
        <v>670</v>
      </c>
      <c r="F547" s="168" t="s">
        <v>35</v>
      </c>
      <c r="G547" s="167" t="s">
        <v>13</v>
      </c>
    </row>
    <row r="548" spans="1:7" ht="26.25" x14ac:dyDescent="0.25">
      <c r="A548" s="183" t="s">
        <v>979</v>
      </c>
      <c r="B548" s="176">
        <v>6618.96</v>
      </c>
      <c r="C548" s="191" t="s">
        <v>142</v>
      </c>
      <c r="D548" s="192" t="s">
        <v>680</v>
      </c>
      <c r="E548" s="175" t="s">
        <v>670</v>
      </c>
      <c r="F548" s="168" t="s">
        <v>35</v>
      </c>
      <c r="G548" s="167" t="s">
        <v>13</v>
      </c>
    </row>
    <row r="549" spans="1:7" ht="26.25" x14ac:dyDescent="0.25">
      <c r="A549" s="183" t="s">
        <v>980</v>
      </c>
      <c r="B549" s="176">
        <v>26622.3</v>
      </c>
      <c r="C549" s="191" t="s">
        <v>142</v>
      </c>
      <c r="D549" s="192" t="s">
        <v>682</v>
      </c>
      <c r="E549" s="175" t="s">
        <v>670</v>
      </c>
      <c r="F549" s="168" t="s">
        <v>35</v>
      </c>
      <c r="G549" s="167" t="s">
        <v>13</v>
      </c>
    </row>
    <row r="550" spans="1:7" ht="26.25" x14ac:dyDescent="0.25">
      <c r="A550" s="183" t="s">
        <v>981</v>
      </c>
      <c r="B550" s="176">
        <v>2309.6999999999998</v>
      </c>
      <c r="C550" s="191" t="s">
        <v>142</v>
      </c>
      <c r="D550" s="192" t="s">
        <v>684</v>
      </c>
      <c r="E550" s="175" t="s">
        <v>670</v>
      </c>
      <c r="F550" s="168" t="s">
        <v>35</v>
      </c>
      <c r="G550" s="167" t="s">
        <v>13</v>
      </c>
    </row>
    <row r="551" spans="1:7" ht="26.25" x14ac:dyDescent="0.25">
      <c r="A551" s="183" t="s">
        <v>982</v>
      </c>
      <c r="B551" s="176">
        <v>139284.32999999999</v>
      </c>
      <c r="C551" s="191" t="s">
        <v>686</v>
      </c>
      <c r="D551" s="192" t="s">
        <v>687</v>
      </c>
      <c r="E551" s="175" t="s">
        <v>670</v>
      </c>
      <c r="F551" s="168" t="s">
        <v>35</v>
      </c>
      <c r="G551" s="167" t="s">
        <v>13</v>
      </c>
    </row>
    <row r="552" spans="1:7" ht="26.25" x14ac:dyDescent="0.25">
      <c r="A552" s="183" t="s">
        <v>983</v>
      </c>
      <c r="B552" s="176">
        <v>12084.03</v>
      </c>
      <c r="C552" s="191" t="s">
        <v>686</v>
      </c>
      <c r="D552" s="192" t="s">
        <v>689</v>
      </c>
      <c r="E552" s="175" t="s">
        <v>670</v>
      </c>
      <c r="F552" s="168" t="s">
        <v>35</v>
      </c>
      <c r="G552" s="167" t="s">
        <v>13</v>
      </c>
    </row>
    <row r="553" spans="1:7" ht="15" x14ac:dyDescent="0.25">
      <c r="A553" s="183" t="s">
        <v>984</v>
      </c>
      <c r="B553" s="176">
        <v>30771.08</v>
      </c>
      <c r="C553" s="191" t="s">
        <v>142</v>
      </c>
      <c r="D553" s="192" t="s">
        <v>691</v>
      </c>
      <c r="E553" s="175" t="s">
        <v>670</v>
      </c>
      <c r="F553" s="168" t="s">
        <v>35</v>
      </c>
      <c r="G553" s="167" t="s">
        <v>13</v>
      </c>
    </row>
    <row r="554" spans="1:7" ht="26.25" x14ac:dyDescent="0.25">
      <c r="A554" s="183" t="s">
        <v>985</v>
      </c>
      <c r="B554" s="176">
        <v>2669.64</v>
      </c>
      <c r="C554" s="191" t="s">
        <v>142</v>
      </c>
      <c r="D554" s="192" t="s">
        <v>693</v>
      </c>
      <c r="E554" s="175" t="s">
        <v>670</v>
      </c>
      <c r="F554" s="168" t="s">
        <v>35</v>
      </c>
      <c r="G554" s="167" t="s">
        <v>13</v>
      </c>
    </row>
    <row r="555" spans="1:7" ht="15" x14ac:dyDescent="0.25">
      <c r="A555" s="183" t="s">
        <v>986</v>
      </c>
      <c r="B555" s="176">
        <v>413159.83</v>
      </c>
      <c r="C555" s="191" t="s">
        <v>695</v>
      </c>
      <c r="D555" s="192" t="s">
        <v>696</v>
      </c>
      <c r="E555" s="175" t="s">
        <v>670</v>
      </c>
      <c r="F555" s="168" t="s">
        <v>35</v>
      </c>
      <c r="G555" s="167" t="s">
        <v>13</v>
      </c>
    </row>
    <row r="556" spans="1:7" ht="26.25" x14ac:dyDescent="0.25">
      <c r="A556" s="183" t="s">
        <v>987</v>
      </c>
      <c r="B556" s="176">
        <v>35844.92</v>
      </c>
      <c r="C556" s="191" t="s">
        <v>695</v>
      </c>
      <c r="D556" s="192" t="s">
        <v>698</v>
      </c>
      <c r="E556" s="175" t="s">
        <v>670</v>
      </c>
      <c r="F556" s="168" t="s">
        <v>35</v>
      </c>
      <c r="G556" s="167" t="s">
        <v>13</v>
      </c>
    </row>
    <row r="557" spans="1:7" ht="15" x14ac:dyDescent="0.25">
      <c r="A557" s="183" t="s">
        <v>988</v>
      </c>
      <c r="B557" s="176">
        <v>227408.1</v>
      </c>
      <c r="C557" s="191" t="s">
        <v>142</v>
      </c>
      <c r="D557" s="192" t="s">
        <v>700</v>
      </c>
      <c r="E557" s="175" t="s">
        <v>670</v>
      </c>
      <c r="F557" s="168" t="s">
        <v>35</v>
      </c>
      <c r="G557" s="167" t="s">
        <v>13</v>
      </c>
    </row>
    <row r="558" spans="1:7" ht="26.25" x14ac:dyDescent="0.25">
      <c r="A558" s="183" t="s">
        <v>989</v>
      </c>
      <c r="B558" s="176">
        <v>31188.01</v>
      </c>
      <c r="C558" s="191" t="s">
        <v>258</v>
      </c>
      <c r="D558" s="192" t="s">
        <v>706</v>
      </c>
      <c r="E558" s="175" t="s">
        <v>670</v>
      </c>
      <c r="F558" s="168" t="s">
        <v>35</v>
      </c>
      <c r="G558" s="167" t="s">
        <v>13</v>
      </c>
    </row>
    <row r="559" spans="1:7" ht="26.25" x14ac:dyDescent="0.25">
      <c r="A559" s="183" t="s">
        <v>990</v>
      </c>
      <c r="B559" s="176">
        <v>2705.81</v>
      </c>
      <c r="C559" s="191" t="s">
        <v>258</v>
      </c>
      <c r="D559" s="192" t="s">
        <v>708</v>
      </c>
      <c r="E559" s="175" t="s">
        <v>670</v>
      </c>
      <c r="F559" s="168" t="s">
        <v>35</v>
      </c>
      <c r="G559" s="167" t="s">
        <v>13</v>
      </c>
    </row>
    <row r="560" spans="1:7" ht="15" x14ac:dyDescent="0.25">
      <c r="A560" s="183" t="s">
        <v>991</v>
      </c>
      <c r="B560" s="176">
        <v>378153.34</v>
      </c>
      <c r="C560" s="191" t="s">
        <v>142</v>
      </c>
      <c r="D560" s="192" t="s">
        <v>710</v>
      </c>
      <c r="E560" s="175" t="s">
        <v>670</v>
      </c>
      <c r="F560" s="168" t="s">
        <v>35</v>
      </c>
      <c r="G560" s="167" t="s">
        <v>13</v>
      </c>
    </row>
    <row r="561" spans="1:12" ht="26.25" x14ac:dyDescent="0.25">
      <c r="A561" s="183" t="s">
        <v>992</v>
      </c>
      <c r="B561" s="176">
        <v>32807.82</v>
      </c>
      <c r="C561" s="191" t="s">
        <v>142</v>
      </c>
      <c r="D561" s="192" t="s">
        <v>712</v>
      </c>
      <c r="E561" s="175" t="s">
        <v>670</v>
      </c>
      <c r="F561" s="168" t="s">
        <v>35</v>
      </c>
      <c r="G561" s="167" t="s">
        <v>13</v>
      </c>
      <c r="H561" s="186"/>
      <c r="J561" s="186"/>
      <c r="L561" s="186">
        <f>J561-K561</f>
        <v>0</v>
      </c>
    </row>
    <row r="562" spans="1:12" ht="15" x14ac:dyDescent="0.25">
      <c r="A562" s="183" t="s">
        <v>993</v>
      </c>
      <c r="B562" s="176">
        <v>182318.96</v>
      </c>
      <c r="C562" s="191" t="s">
        <v>188</v>
      </c>
      <c r="D562" s="192" t="s">
        <v>704</v>
      </c>
      <c r="E562" s="175" t="s">
        <v>670</v>
      </c>
      <c r="F562" s="168" t="s">
        <v>35</v>
      </c>
      <c r="G562" s="167" t="s">
        <v>13</v>
      </c>
    </row>
    <row r="566" spans="1:12" x14ac:dyDescent="0.2">
      <c r="C566" s="158" t="s">
        <v>22</v>
      </c>
    </row>
    <row r="568" spans="1:12" x14ac:dyDescent="0.2">
      <c r="C568" s="158" t="s">
        <v>997</v>
      </c>
    </row>
  </sheetData>
  <autoFilter ref="A19:W562"/>
  <mergeCells count="6">
    <mergeCell ref="A18:E18"/>
    <mergeCell ref="A2:E2"/>
    <mergeCell ref="A4:E4"/>
    <mergeCell ref="A5:E5"/>
    <mergeCell ref="A6:E6"/>
    <mergeCell ref="A7:E7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VP AC + VP PC</vt:lpstr>
      <vt:lpstr>LAKI 3 SURSA D</vt:lpstr>
      <vt:lpstr>POR</vt:lpstr>
      <vt:lpstr>'LAKI 3 SURSA D'!Print_Area</vt:lpstr>
      <vt:lpstr>POR!Print_Area</vt:lpstr>
      <vt:lpstr>'VP AC + VP PC'!Print_Area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ZAVOI</dc:creator>
  <cp:lastModifiedBy>Valentina Simion</cp:lastModifiedBy>
  <cp:lastPrinted>2024-01-29T10:10:32Z</cp:lastPrinted>
  <dcterms:created xsi:type="dcterms:W3CDTF">2016-09-08T13:11:52Z</dcterms:created>
  <dcterms:modified xsi:type="dcterms:W3CDTF">2024-01-29T10:18:28Z</dcterms:modified>
</cp:coreProperties>
</file>