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ntina.simion\Desktop\"/>
    </mc:Choice>
  </mc:AlternateContent>
  <bookViews>
    <workbookView xWindow="120" yWindow="1995" windowWidth="19440" windowHeight="8880" tabRatio="597" activeTab="2"/>
  </bookViews>
  <sheets>
    <sheet name="VP AC + VP PC" sheetId="3" r:id="rId1"/>
    <sheet name="LAKI 3 SURSA D" sheetId="8" r:id="rId2"/>
    <sheet name="POR" sheetId="9" r:id="rId3"/>
  </sheets>
  <definedNames>
    <definedName name="_xlnm._FilterDatabase" localSheetId="0" hidden="1">'VP AC + VP PC'!$A$48:$P$100</definedName>
    <definedName name="_xlnm.Print_Area" localSheetId="1">'LAKI 3 SURSA D'!$A$2:$G$30</definedName>
    <definedName name="_xlnm.Print_Area" localSheetId="0">'VP AC + VP PC'!$D$115:$H$134</definedName>
  </definedNames>
  <calcPr calcId="152511"/>
</workbook>
</file>

<file path=xl/calcChain.xml><?xml version="1.0" encoding="utf-8"?>
<calcChain xmlns="http://schemas.openxmlformats.org/spreadsheetml/2006/main">
  <c r="C24" i="8" l="1"/>
  <c r="C23" i="8"/>
  <c r="B30" i="3" l="1"/>
  <c r="G131" i="3" l="1"/>
  <c r="F131" i="3"/>
  <c r="F133" i="3" l="1"/>
  <c r="C25" i="8" l="1"/>
</calcChain>
</file>

<file path=xl/sharedStrings.xml><?xml version="1.0" encoding="utf-8"?>
<sst xmlns="http://schemas.openxmlformats.org/spreadsheetml/2006/main" count="2074" uniqueCount="552">
  <si>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</si>
  <si>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</si>
  <si>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</si>
  <si>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</si>
  <si>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</si>
  <si>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</si>
  <si>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</si>
  <si>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</si>
  <si>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</si>
  <si>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</si>
  <si>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</si>
  <si>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</si>
  <si>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</si>
  <si>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ANCPI</t>
  </si>
  <si>
    <t>AGENȚIA NAȚIONALĂ DE CADASTRU ȘI PUBLICITATE IMOBILIARĂ</t>
  </si>
  <si>
    <t>VP AC + VP PC</t>
  </si>
  <si>
    <t>ACTIVE NEFINANCIARE-71</t>
  </si>
  <si>
    <t>FOND HANDICAP - 59.40</t>
  </si>
  <si>
    <t>20.01.30</t>
  </si>
  <si>
    <t>20.30.30</t>
  </si>
  <si>
    <t>20.06.01</t>
  </si>
  <si>
    <t>20.01.08</t>
  </si>
  <si>
    <t>art</t>
  </si>
  <si>
    <t>ac</t>
  </si>
  <si>
    <t>pc</t>
  </si>
  <si>
    <t>Valentina SIMION</t>
  </si>
  <si>
    <t>Mihaela Gina BRUMAR</t>
  </si>
  <si>
    <t>20.01.09</t>
  </si>
  <si>
    <t xml:space="preserve">Total t20 </t>
  </si>
  <si>
    <t>Intocmit</t>
  </si>
  <si>
    <t>TRANSFERURI - 51</t>
  </si>
  <si>
    <t>20.30.02</t>
  </si>
  <si>
    <t>20.01.04</t>
  </si>
  <si>
    <t>20.01.05</t>
  </si>
  <si>
    <t>58.31.01</t>
  </si>
  <si>
    <t>58.31.02</t>
  </si>
  <si>
    <t>LAKI 3 -PROIECT CU FINANTARE DIN FONDURI EXTERNE NERAMBURSABILE AFERENTE CADRULUI FINANCIAR 2014-2020 SURSA D</t>
  </si>
  <si>
    <t>Total t10 sursa D</t>
  </si>
  <si>
    <t>FOND HANDICAP</t>
  </si>
  <si>
    <t>20.01.01</t>
  </si>
  <si>
    <t>20.05.30</t>
  </si>
  <si>
    <t>20.01.03</t>
  </si>
  <si>
    <t xml:space="preserve">CHELTUIELI PERSONAL -10   </t>
  </si>
  <si>
    <t>plăților efectuate în luna IULIE 2023</t>
  </si>
  <si>
    <t>03.07.2023</t>
  </si>
  <si>
    <t>SERVICII COMUNICATII BUCLA LOCALA</t>
  </si>
  <si>
    <t>04.07.2023</t>
  </si>
  <si>
    <t>PC</t>
  </si>
  <si>
    <t>OLCO INDUSTRIES LTD</t>
  </si>
  <si>
    <t>SERVICII INTRETINERE ECHIPAMANTE TELEFONIE FIXA</t>
  </si>
  <si>
    <t>AC</t>
  </si>
  <si>
    <t>ACHIZITIE CARTUSE</t>
  </si>
  <si>
    <t>VIC INSERO</t>
  </si>
  <si>
    <t>AGRESSIONE GROUP SA</t>
  </si>
  <si>
    <t>ACHIZITIE HARTIE</t>
  </si>
  <si>
    <t>05.07.2023</t>
  </si>
  <si>
    <t>RECUPERARE CONVORBIRI TELEFONICE</t>
  </si>
  <si>
    <t>06.07.2023</t>
  </si>
  <si>
    <t>GARANTI BANK</t>
  </si>
  <si>
    <t>SERVICII PROCESARE PLATI ELECTRONICE</t>
  </si>
  <si>
    <t>11.07.2023</t>
  </si>
  <si>
    <t>STANCA BUSINESS</t>
  </si>
  <si>
    <t>AUTO SPACE</t>
  </si>
  <si>
    <t>SERVICII SPALATORIE AUTO</t>
  </si>
  <si>
    <t>SERVICII ROLUIRE</t>
  </si>
  <si>
    <t xml:space="preserve">ANTARCTICA SYSTEMS </t>
  </si>
  <si>
    <t>ACHIZITIE APARAT AER CONDITIONAT</t>
  </si>
  <si>
    <t>MONITORUL OFICIAL</t>
  </si>
  <si>
    <t>PUBLICARI</t>
  </si>
  <si>
    <t>20.30.01</t>
  </si>
  <si>
    <t>OMV PETROM MARKETING</t>
  </si>
  <si>
    <t>CARBURANT</t>
  </si>
  <si>
    <t>CARBURANT PC</t>
  </si>
  <si>
    <t>12.07.2023</t>
  </si>
  <si>
    <t>TEAM FORCE SECURITY</t>
  </si>
  <si>
    <t>SERVICII PAZA</t>
  </si>
  <si>
    <t>AVIA MOTORS</t>
  </si>
  <si>
    <t>REPARATII AUTO</t>
  </si>
  <si>
    <t>REVIZIE AUTO</t>
  </si>
  <si>
    <t>DECONT DEPLASARE INTERNA TRANSPORT</t>
  </si>
  <si>
    <t>CHELTUIELI DE JUDECATA</t>
  </si>
  <si>
    <t>13.07.2023</t>
  </si>
  <si>
    <t>PICTA PRENTA</t>
  </si>
  <si>
    <t>SAIFI</t>
  </si>
  <si>
    <t>ACHIZITEI STAMPILA</t>
  </si>
  <si>
    <t>ENERGIE TERMICA</t>
  </si>
  <si>
    <t>14.07.2023</t>
  </si>
  <si>
    <t>APA SALUBRITATE</t>
  </si>
  <si>
    <t>CN POSTA</t>
  </si>
  <si>
    <t>TAXE POSTALE</t>
  </si>
  <si>
    <t>INDACO SYSTEMS</t>
  </si>
  <si>
    <t>ABONAMENT LEGE 5</t>
  </si>
  <si>
    <t>EXPERT COPY SERVICE</t>
  </si>
  <si>
    <t>ABONAMENT SERVICE</t>
  </si>
  <si>
    <t>PRESTARI SERVICII</t>
  </si>
  <si>
    <t>CHELTUIELI PROTOCOL</t>
  </si>
  <si>
    <t>TAXA MUNICIPALA</t>
  </si>
  <si>
    <t>CHIRIE OUG 173/2020</t>
  </si>
  <si>
    <t>19.07.2023</t>
  </si>
  <si>
    <t>RCS RDS</t>
  </si>
  <si>
    <t>ABONAMENT CABLU TV</t>
  </si>
  <si>
    <t>20.07.2023</t>
  </si>
  <si>
    <t xml:space="preserve">SOCIETATEA NATIONALA DE INFORMTICA </t>
  </si>
  <si>
    <t>SERVICII INCHIRIERE SISTEM INFORMATIC DE CONTABILITATE</t>
  </si>
  <si>
    <t>24.07.2023</t>
  </si>
  <si>
    <t>MED LIFE</t>
  </si>
  <si>
    <t>SERVICII MEDICINA MUNCII</t>
  </si>
  <si>
    <t>SERVICII MEDICINA MUNCII PC</t>
  </si>
  <si>
    <t>SINDICATUL NATIONAL CARTEA FUNCIARA</t>
  </si>
  <si>
    <t>25.07.2023</t>
  </si>
  <si>
    <t>INFO TRUST SRL</t>
  </si>
  <si>
    <t>ACHIZITIE CONSUMABILE</t>
  </si>
  <si>
    <t>27.07.2023</t>
  </si>
  <si>
    <t>ACHIZITIE PRODUSE CURATENIE</t>
  </si>
  <si>
    <t>20.01.02</t>
  </si>
  <si>
    <t>28.07.2023</t>
  </si>
  <si>
    <t>10.07.2023</t>
  </si>
  <si>
    <t>ENERGIE ELECTRICA</t>
  </si>
  <si>
    <t>PERSONAL ANCPI</t>
  </si>
  <si>
    <t>SALARII DE BAZA SENTINTE JUDECATORESTI</t>
  </si>
  <si>
    <t>10.01.01</t>
  </si>
  <si>
    <t>2</t>
  </si>
  <si>
    <t>SALARII DE BAZA  AC</t>
  </si>
  <si>
    <t>3</t>
  </si>
  <si>
    <t>4</t>
  </si>
  <si>
    <t>SALARII DE BAZA PC</t>
  </si>
  <si>
    <t>5</t>
  </si>
  <si>
    <t>6</t>
  </si>
  <si>
    <t>SPORURI PENTRU CONDITII DE MUNCA  SENTINTE JUDECATORESTI</t>
  </si>
  <si>
    <t>10.01.05</t>
  </si>
  <si>
    <t>SPORURI PENTRU CONDITII DE MUNCA AC</t>
  </si>
  <si>
    <t>SPORURI PENTRU CONDITII DE MUNCA PC</t>
  </si>
  <si>
    <t>SPORURI HANDICAP</t>
  </si>
  <si>
    <t>10.01.06</t>
  </si>
  <si>
    <t>INDEMNIZATII CA</t>
  </si>
  <si>
    <t>10.01.12</t>
  </si>
  <si>
    <t xml:space="preserve">PERSONAL ANCPI </t>
  </si>
  <si>
    <t>INDEMNIZATII DE DELEGARE  SI ALOCATIE DE CAZARE  AC</t>
  </si>
  <si>
    <t>10.01.13</t>
  </si>
  <si>
    <t xml:space="preserve">SERVICIU INCHIRIERE SPATIU LOCUIT </t>
  </si>
  <si>
    <t>ALOCATII PT LOCUINTE</t>
  </si>
  <si>
    <t>10.01.16</t>
  </si>
  <si>
    <t>NORMA HRANA AC</t>
  </si>
  <si>
    <t>10.02.02</t>
  </si>
  <si>
    <t>NORMA HRANA PC</t>
  </si>
  <si>
    <t>NORMA HRANA  AC</t>
  </si>
  <si>
    <t>VOUCHERE DE VACANTA PC</t>
  </si>
  <si>
    <t>17.07.2023</t>
  </si>
  <si>
    <t>10.02.06</t>
  </si>
  <si>
    <t>VOUCHERE DE VACANTA AC</t>
  </si>
  <si>
    <t>Contributii de asigurari sociale de stat SENTINTE JUDECATORESTI</t>
  </si>
  <si>
    <t>10.03.01</t>
  </si>
  <si>
    <t>Contributii de asigurari de somaj SENTINTE JUDECATORESTI</t>
  </si>
  <si>
    <t>10.03.02</t>
  </si>
  <si>
    <t>Contributii de asigurari sociale de sanatate SENTINTE JUDECATORESTI</t>
  </si>
  <si>
    <t>10.03.03</t>
  </si>
  <si>
    <t>Contrib unit la Fd. Asig Soc pt accidente SENTINTE JUDECATORESTI</t>
  </si>
  <si>
    <t>10.03.04</t>
  </si>
  <si>
    <t>Contributii pentru concedii si indemnizatii SENTINTE JUDECATORESTI</t>
  </si>
  <si>
    <t>10.03.06</t>
  </si>
  <si>
    <t>CONTRIBUTIE ASIGURATORIE DE MUNCA SENTINTE JUDECATORESTI</t>
  </si>
  <si>
    <t>10.03.07</t>
  </si>
  <si>
    <t>CONTRIBUTIE ASIGURATORIE DE MUNCA AC</t>
  </si>
  <si>
    <t>CONTRIBUTIE ASIGURATORIE DE MUNCA PC</t>
  </si>
  <si>
    <t>plăților efectuate în luna iulie 2023</t>
  </si>
  <si>
    <t>SALARII PROIECT POR</t>
  </si>
  <si>
    <t>58.01.01</t>
  </si>
  <si>
    <t>CONTRIBUTIE ASIGURATORIE DE MUNCA</t>
  </si>
  <si>
    <t>58.01.02</t>
  </si>
  <si>
    <t>SYSCAD SOLUTIONS SRL</t>
  </si>
  <si>
    <t>FF NR 11948/08.06.2023 SERV DE INREG SISTEMATICA UAT BARCANESTI, JUD.IALOMITA,  LIV.2 SUBLIV. 2.2, LIVRAEA PARTIALA 2</t>
  </si>
  <si>
    <t>FF NR 11935/30.05.2023  SERV DE INREG SISTEMATICA UAT ULMENI, JUD. CALARASI,  LIV.2 SUBLIV. 2.2 LIV. PARTIALA 5</t>
  </si>
  <si>
    <t>CONCRET CAD SRL</t>
  </si>
  <si>
    <t>FF NR 0971/16.06.2023  SERV DE INREG SISTEMATICA UAT CORNEA, JUD. CARAS SEVERIN   LIV. 2 SUBLIV. 2.2  LIV. PARTIALA 1</t>
  </si>
  <si>
    <t>FF NR 0972/16.06.2023 GARANTIE BUNA EXECUTIE CONSTITUITA DIN RETINERI SUCCESIVA PENTRU SERV DE INREG SISTEMATICA UAT CORNEA, JUD. CARAS SEVERIN   LIV.2  SUBLIV. 2.2 LIV. PARTIALA 1</t>
  </si>
  <si>
    <t>GEOAGRI CADASTRU SRL</t>
  </si>
  <si>
    <t>FF 3684/15.06.2023 SERVICII DE INREGISTRARE SISTEMATICA UAT SEACA JUD. TELEORMAN, LIV. 2, SUBLIV. 2.2, LIV. PARTIALA 5</t>
  </si>
  <si>
    <t>FF NR 3685/19.06.2023  SERV DE INREG SISTEMATICA UAT VARTOAPE, JUD.TELEORMAN,  LIV. 2 SUBLIV. 2.1</t>
  </si>
  <si>
    <t>7</t>
  </si>
  <si>
    <t>FF NR 3686/19.06.2023  GARANTIE BUNA EXECUTIE CONSTITUITA PRIN RETINERI SUCCESIVE PENTRU SERV DE INREG SISTEMATICA UAT VARTOAPE, JUD.TELEORMAN,  LIV.2 SUBLIV. 2.1</t>
  </si>
  <si>
    <t>8</t>
  </si>
  <si>
    <t>INGEO PROIECT S.R.L.</t>
  </si>
  <si>
    <t>FF NR. 1413/16.06.2023 SERV DE INREG SISTEMATICA UAT MOVILITA, JUD. VRANCEA, LIV. 2 SUBLIV. 2.1</t>
  </si>
  <si>
    <t>9</t>
  </si>
  <si>
    <t>FF NR. 1414/16.06.2023 GARANTIE BUNA EXECUTIE CONSTITUITA PRIN RETINERII SUCCESIVE PENTRU SERV DE INREG SISTEMATICA UAT MOVILITA, JUD. VRANCEA, LIV. 2  SUBLIV. 2.1</t>
  </si>
  <si>
    <t>10</t>
  </si>
  <si>
    <t>TOTAL BUSINESS LAND SRL</t>
  </si>
  <si>
    <t>FF 204586/20.06.2023  SERVICII INREGISTRARE SISTEMATICA UAT GARDANI JUD MARAMURES  LIV. 2 SUBLIV. 2.2 LIV. PARTIALA 2</t>
  </si>
  <si>
    <t>11</t>
  </si>
  <si>
    <t>FF 204587/20.06.2023 GARANTIE BUNA EXECUTIE CONSTITUITA PRIN RETINERI SUCCESIVE PENTRU SERVICII INREGISTRARE SISTEMATICA UAT GARDANI JUD MARAMURES  LIV. 2 SUBLIV. 2.2 LIV. PARTIALA 2</t>
  </si>
  <si>
    <t>12</t>
  </si>
  <si>
    <t>FF 204583/16.06.2023  SERVICII DE INREGISTRARE SISTEMATICA UATARDUSAT  JUD MARAMURES LIV. 2, SUBLIV. 2.2, LIV. PARTIALA 1</t>
  </si>
  <si>
    <t>13</t>
  </si>
  <si>
    <t>FF NR 204584/16.06.2023 GARANTIE BUNA EXECUTIE CONSTITUITA PRIN RETINERI SUCCESIVE PENTRU SERV DE INREG SISTEMATICA UAT ARDUSAT, JUD. MARAMURES  LIV.2 SUBLIV. 2.2 LIV. PARTIALA 1</t>
  </si>
  <si>
    <t>14</t>
  </si>
  <si>
    <t>TOPO CAD URECHE</t>
  </si>
  <si>
    <t>FF 1180/16.06.2023 SERVICII DE INREGISTRARE SISTEMATICA UAT ALMASU  JUD. SALAJ, LIV. 2, SUBLIV. 2.2, LIV. PARTIALA 2</t>
  </si>
  <si>
    <t>15</t>
  </si>
  <si>
    <t>FF 1181/16.06.2022  GARANTIE BUNA EXECUTIE CONSTITUITA PRIN RETINERII SUCCESIVE PENTRU SERVICII DE INREGISTRARE SISTEMATICA UAT ALMASU  JUD. SALAJ, LIV. 2, SUBLIV. 2.2, LIV. PARTIALA 2</t>
  </si>
  <si>
    <t>16</t>
  </si>
  <si>
    <t>PFA STANESCU C BOGDAN ALEXANDRU CADASTRU,GEODEZIE</t>
  </si>
  <si>
    <t>FF 0021/22.06.2023 SERVICII DE INREGISTRARE SISTEMATICA UAT VULTURU  JUD. VRANCEA, LIV. 2  SUBLIV. 2.1</t>
  </si>
  <si>
    <t>17</t>
  </si>
  <si>
    <t>FF 0022/22.06.2023 GARANTIE BUNA EXECUTIE CONSTITUITA PRIN RETINERI SUCCESIVE PENTRU  SERVICII DE INREGISTRARE SISTEMATICA UAT VULTURU  JUD. VRANCEA, LIV. 2  SUBLIV. 2.1</t>
  </si>
  <si>
    <t>18</t>
  </si>
  <si>
    <t>FF NR 204591/21.06.2023  SERV DE INREG SISTEMATICA UAT STRUNGA, JUD. IASI  LIV. 2 SUBLIV. 2.1</t>
  </si>
  <si>
    <t>19</t>
  </si>
  <si>
    <t>FF NR 204592/21.06.2023 GARANTIE BUNA EXECUTIE CONSTITUITA PRIN RETINERI SUCCESIVE PENTRU  SERV DE INREG SISTEMATICA UAT STRUNGA, JUD. IASI  LIV.2 SUBLIV. 2.1</t>
  </si>
  <si>
    <t>20</t>
  </si>
  <si>
    <t>TOPOMETRIC INTELLIGENCE SRL</t>
  </si>
  <si>
    <t>FF 783/21.06.2023 SERVICII DE INREGISTRARE SISTEMATICA UAT CHETANI,  JUD.MURES, LIVRAREA 2 SUBLIVRAREA 2.2, LIVRAREA PARTIALA 3</t>
  </si>
  <si>
    <t>21</t>
  </si>
  <si>
    <t>FF 784/21.06.2023 GARANTIE BUNA EXECUTIE CONSTITUITA PRIN RETINERI SUCCESIVE PENTRU SERVICII DE INREGISTRARE SISTEMATICA UAT CHETANI,  JUD.MURES, LIVRAREA 2 SUBLIVRAREA 2.2, LIVRAREA PARTIALA 3</t>
  </si>
  <si>
    <t>22</t>
  </si>
  <si>
    <t>KOMORA ENGINEERING SRL</t>
  </si>
  <si>
    <t>FF 115/22.06.2023 SERVICII DE INREGISTRARE SISTEMATICA UAT TULNICI  JUD. VRANCEA, LIVRAREA 2, SUBLIVRAREA 2.1</t>
  </si>
  <si>
    <t>23</t>
  </si>
  <si>
    <t>CAR TOP SRL</t>
  </si>
  <si>
    <t>FF. 01133/11.04.2023 SERVICII DE INREGISTRARE SISTEMATICA UAT CATALINA  JUD COVASNA LIVRAREA 3</t>
  </si>
  <si>
    <t>24</t>
  </si>
  <si>
    <t>S.C. SYNESIS PARTNERS S.R.L.</t>
  </si>
  <si>
    <t>FF 1079/22.06.2023 SERVICII DE ORGANIZARE WORKSHOPURI ONLINE CONFORM CONTRACT 59014/01.11.2022</t>
  </si>
  <si>
    <t>25</t>
  </si>
  <si>
    <t>FF 204567/08.06.2023 SERVICII DE INREGISTRARE SISTEMATICA UAT BENESAT JUD SALAJ LIVRAREA 2, SUBLIVRAREA 2.2, LIVRAREA PARTIALA 1</t>
  </si>
  <si>
    <t>26</t>
  </si>
  <si>
    <t>FF 204568/08.06.2023 GARANTIE BUNA EXECUTIE CONSTITUITA PRIN RETINERII SUCCESIVE PENTRU SERVICII DE INREGISTRARE SISTEMATICA UAT BENESAT JUD SALAJ LIVRAREA 2, SUBLIVRAREA 2.2, LIVRAREA PARTIALA 1</t>
  </si>
  <si>
    <t>27</t>
  </si>
  <si>
    <t>GEOMATICS INTEGRATED SERVICES S.R.L.</t>
  </si>
  <si>
    <t>FF 2023037/07.06.2023 SERVICII DE INREGISTRARE SISTEMATICA UAT ILOVITA JUD MEHEDINTI  LIVRAREA 2, SUBLIVRAREA 2.2, LIVRAREA PARTIALA 2</t>
  </si>
  <si>
    <t>28</t>
  </si>
  <si>
    <t>THEOTOP SRL</t>
  </si>
  <si>
    <t>FF NR 2599/09.06.2023  SERV DE INREG SISTEMATICA UAT MIHAIL KOGALNICEANU, JUD. CONSTANTA,  LIV.2</t>
  </si>
  <si>
    <t>29</t>
  </si>
  <si>
    <t>FF 113/19.06.2023 SERVICII DE INREGISTRARE SISTEMATICA UAT CARTISOARA  JUD SIBIU LIVRAREA 2 SUBLIVRAREA 2.2 LIVRAREA PARTIALA 3</t>
  </si>
  <si>
    <t>30</t>
  </si>
  <si>
    <t>FF NR 116/22.06.2023  SERV DE INREG SISTEMATICA UAT IABLANITA, JUD. CARAS,  LIV.2  SUBLIVRAREA 2.2 LIVRAREA PARTIALA 2</t>
  </si>
  <si>
    <t>31</t>
  </si>
  <si>
    <t>FF NR 117/22.06.2023  SERV DE INREG SISTEMATICA UAT BOZOVICI, JUD.CARAS SEVERIN ,  LIV.2 SUBLIV. 2.2, LIVRAREA PARTIALA 8</t>
  </si>
  <si>
    <t>32</t>
  </si>
  <si>
    <t>FF NR 0023/22.06.2023 SERV DE INREG SISTEMATICA UAT NANESTI, JUD. VRANCEA,  LIV. 2 SUBLIV. 2.1</t>
  </si>
  <si>
    <t>33</t>
  </si>
  <si>
    <t>FF NR 0024/22.06.2023  GARANTIE BUNA EXECUTIE CONSTITUITA PRIN RETINERI SUCCESIVE PENTRU SERV DE INREG SISTEMATICA UAT NANESTI, JUD. VRANCEA,  LIV. 2 SUBLIV. 2.1</t>
  </si>
  <si>
    <t>34</t>
  </si>
  <si>
    <t>TEAM TOPOGRAFIC SRL</t>
  </si>
  <si>
    <t>FF NR 0174/10.07.2023  SERV DE INREG SISTEMATICA UAT CRACIUNESTI JUD. MURES LIVRAREA 2 SUBLIVRAREA 2.1</t>
  </si>
  <si>
    <t>35</t>
  </si>
  <si>
    <t>FF NR 010175/10.07.2023 GARANTIE BUNA EXECUTIE CONSTITUITA PRIN RETINERI SUCCESIVE PENTRU SERV DE INREG SISTEMATICA UAT CRACIUNESTI JUD. MURES LIVRAREA 2 SUBLIVRAREA 2.1</t>
  </si>
  <si>
    <t>36</t>
  </si>
  <si>
    <t>FF NR 0177/10.07.2023 GARANTIE BUNA EXECUTIE CONSTITUITA PRIN RETINERI SUCCESIVE PENTRU SERV DE INREG SISTEMATICA UAT TINTESTI JUD. BUZAU LIVRAREA 2 SUBLIVRAREA 2.2 LIVRAREA PARTIALA 1</t>
  </si>
  <si>
    <t>37</t>
  </si>
  <si>
    <t>FF NR 00176/10.07.2023  SERV DE INREG SISTEMATICA UAT TINTESTI JUD. BUZAU IVRAREA 2 SUBLIVRAREA 2.2 LIVRAREA PARTIALA 1</t>
  </si>
  <si>
    <t>38</t>
  </si>
  <si>
    <t>FF NR 204615/28.06.2023 SERV DE INREG SISTEMATICA UAT TAMASEU, JUD.BIHOR  LIV.2 SUBLIV. 2.2 LIV. PARTIALA 1</t>
  </si>
  <si>
    <t>39</t>
  </si>
  <si>
    <t>FF NR 204616/28.06.2023 GARANTIE BUNA EXECUTIE CONSTITUITA PRIN RETINERI SUCCESIVE PENTRU SERV DE INREG SISTEMATICA UAT TAMASEU, JUD.BIHOR  LIV.2 SUBLIV. 2.2 LIV. PARTIALA 1</t>
  </si>
  <si>
    <t>40</t>
  </si>
  <si>
    <t>FF NR 3694/27.06.2023  SERV DE INREG SISTEMATICA UAT ARICESTII RAHTIVANI, JUD. PRAHOVA,  LIV.2  SUBLIVRAREA 2.1</t>
  </si>
  <si>
    <t>41</t>
  </si>
  <si>
    <t>FF NR 3695/27.06.2023  GARANTIE BUNA EXECUTIE CONSTITUITA PRIN RETINERII SUCCESIVE PENTRU SERV DE INREG SISTEMATICA UAT ARICESTII RAHTIVANI, JUD. PRAHOVA,  LIV.2  SUBLIVRAREA 2.1</t>
  </si>
  <si>
    <t>42</t>
  </si>
  <si>
    <t>FF NR 204607/27.06.2023  SERV DE INREG SISTEMATICA UAT DUMITRITA, JUD. BISTRITA NASAUD,  LIV.2 SUBLIV. 2.2 LIV. PARTIALA 1</t>
  </si>
  <si>
    <t>43</t>
  </si>
  <si>
    <t>FF NR 204608/27.06.2023 GARANTIE BUNA EXECUTIE CONSTITUITA PRIN RETINERI SUCCESIVE PENTRU SERV DE INREG SISTEMATICA UAT DUMITRITA, JUD. BISTRITA NASAUD,  LIV.2 SUBLIV. 2.2 LIV. PARTIALA 1</t>
  </si>
  <si>
    <t>44</t>
  </si>
  <si>
    <t>FF NR 204613/27.06.2023  SERV DE INREG SISTEMATICA UAT REDIU, JUD. NEAMT,  LIV.2 SUBLIV. 2.1</t>
  </si>
  <si>
    <t>45</t>
  </si>
  <si>
    <t>FF NR 204614/27.06.2023 GARANTIE BUNA EXECUTIE CONSTITUITA PRIN RETINERI SUCCESIVE PENTRU SERV DE INREG SISTEMATICA UAT REDIU, JUD. NEAMT,  LIV.2 SUBLIV. 2.1</t>
  </si>
  <si>
    <t>46</t>
  </si>
  <si>
    <t>FF 204595/23.06.2023 SERVICII DE INREGISTRARE SISTEMATICA UAT BELTIUG JUD SATU MARE LIVRAREA 2, SUBLIVRAREA 2.1</t>
  </si>
  <si>
    <t>47</t>
  </si>
  <si>
    <t>FF 204596/23.06.2023 GARANTIE BUNA EXECUTIE CONSTITUITA PRIN RETINERII SUCCESIVE PENTRU SERVICII DE INREGISTRARE SISTEMATICA UAT BELTIUG JUD SATU MARE LIVRAREA 2, SUBLIVRAREA 2.1</t>
  </si>
  <si>
    <t>48</t>
  </si>
  <si>
    <t>FF 204597/23.06.2023 SERVICII DE INREGISTRARE SISTEMATICA UAT SALSIG JUD MARAMURES LIVRAREA 2, SUBLIVRAREA 2.2, LIVRAREA PARTIALA 1</t>
  </si>
  <si>
    <t>49</t>
  </si>
  <si>
    <t>FF 204598/23.06.2023 GARANTIE BUNA EXECUTIE CONSTITUITA PRIN RETINERII SUCCESIVE PENTRU SERVICII DE INREGISTRARE SISTEMATICA UAT SALSIG JUD MARAMURES LIVRAREA 2, SUBLIVRAREA 2.2, LIVRAREA PARTIALA 1</t>
  </si>
  <si>
    <t>50</t>
  </si>
  <si>
    <t>FF 204593/23.06.2023 SERVICII DE INREGISTRARE SISTEMATICA UAT MESESENII DE JOS JUD SALAJ  LIVRAREA 2, SUBLIVRAREA 2.1</t>
  </si>
  <si>
    <t>51</t>
  </si>
  <si>
    <t>FF 204594/23.06.2023 GARANTIE BUNA EXECUTIE CONSTITUITA PRIN RETINERII SUCCESIVE PENTRU SERVICII DE INREGISTRARE SISTEMATICA UAT MESESENII DE JOS JUD SALAJ  LIVRAREA 2, SUBLIVRAREA 2.1</t>
  </si>
  <si>
    <t>52</t>
  </si>
  <si>
    <t>FF204611/27.06.2023 SERVICII DE INREGISTRARE SISTEMATICA UAT SARBI  JUD. BIHOR, LIV. 2  SUBLIV. 2.2  LIV. PARTIALA 4</t>
  </si>
  <si>
    <t>53</t>
  </si>
  <si>
    <t>FF204612/27.06.2023 GARANTIE BUNA EXECUTIE CONSTITUITA PRIN RETINERII SUCCESIVE PENTRU SERVICII DE INREGISTRARE SISTEMATICA UAT SARBI  JUD. BIHOR, LIV. 2  SUBLIV. 2.2  LIV. PARTIALA 4</t>
  </si>
  <si>
    <t>54</t>
  </si>
  <si>
    <t>FF204609/27.06.2023 SERVICII DE INREGISTRARE SISTEMATICA UAT SARBI  JUD. BIHOR, LIV. 2  SUBLIV. 2.2  LIV. PARTIALA 2</t>
  </si>
  <si>
    <t>55</t>
  </si>
  <si>
    <t>FF204610/27.06.2023 GARANTIE BUNA EXECUTIE CONSTITUITA PRIN RETINERII SUCCESIVE PENTRU SERVICII DE INREGISTRARE SISTEMATICA UAT SARBI  JUD. BIHOR, LIV. 2  SUBLIV. 2.2  LIV. PARTIALA 2</t>
  </si>
  <si>
    <t>56</t>
  </si>
  <si>
    <t>FF 19/14.06.2023  SERVICII INREGISTRARE SISTEMATICA UAT SIHLEA JUD VRANCEA LIV. 2 SUBLIV. 2.2 LIV. PARTIALA 5</t>
  </si>
  <si>
    <t>57</t>
  </si>
  <si>
    <t>FF 20/14.06.2023 GARANTIE BUNA EXECUTIE CONSTITUITA PRIN RETINERII SUCCESIVE PENTRU SERVICII INREGISTRARE SISTEMATICA UAT SIHLEA JUD VRANCEA LIV. 2 SUBLIV. 2.2 LIV. PARTIALA 5</t>
  </si>
  <si>
    <t>58</t>
  </si>
  <si>
    <t>FF NR 3696/29.06.2023  SERV DE INREG SISTEMATICA UAT LETCA NOUA , JUD.GIURGIU ,  LIV.2 SUBLIV. 2.2, LIVRAREA PARTIALA 1</t>
  </si>
  <si>
    <t>59</t>
  </si>
  <si>
    <t>FF NR 3697/29.06.2023   GARANTIE BUNA EXECUTIE CONSTITUITA PRIN RETINERII SUCCESIVE PENTRU SERV DE INREG SISTEMATICA UAT LETCA NOUA , JUD.GIURGIU ,  LIV.2 SUBLIV. 2.2, LIVRAREA PARTIALA 1</t>
  </si>
  <si>
    <t>60</t>
  </si>
  <si>
    <t>TOPO H.A.N.S. IMPEX S.R.L.</t>
  </si>
  <si>
    <t>FF NR 1552/29.06.2023  SERV DE INREG SISTEMATICA UAT SANDULESTI, JUD. CLUJ,  LIV. 2 SUBLIV. 2.1</t>
  </si>
  <si>
    <t>61</t>
  </si>
  <si>
    <t>FF NR 1553/29.06.2023 GARANTIE BUNA EXECUTIE CONSTITUITA PRIN RETINERI SUCCESIVE PENTRU SERV DE INREG SISTEMATICA UAT SANDULESTI, JUD. CLUJ,  LIV.2 SUBLIV. 2.1</t>
  </si>
  <si>
    <t>62</t>
  </si>
  <si>
    <t>FF NR.204602/26.06.2023 SERV DE INREG SISTEMATICA UAT HEMEIUS, JUD.BACAU  LIV.2 SUBLIV. 2.2 LIV. PARTIALA 1</t>
  </si>
  <si>
    <t>63</t>
  </si>
  <si>
    <t>FF NR.204603/26.06.2023  GARANTIE BUNA EXECUTIE CONSTITUITA PRIN RETINERI SUCCESIVE PENTRU SERV DE INREG SISTEMATICA UAT HEMEIUS, JUD.BACAU  LIV.2 SUBLIV. 2.2 LIV. PARTIALA 1</t>
  </si>
  <si>
    <t>64</t>
  </si>
  <si>
    <t>FF 023043 SERVICII DE INREGISTRARE SISTEMATICA UAT UAT BOTOROAGA JUD. TELEORMAN  LIVRAREA</t>
  </si>
  <si>
    <t>65</t>
  </si>
  <si>
    <t>FF NR.204646/11.07.2023  SERV DE INREG SISTEMATICA UAT SANMIHAIU ALMASULUI JUD. SALAJ LIVRAREA 2 SUBLIVRAREA 2.2, LIVRAREA PARTIALA 1</t>
  </si>
  <si>
    <t>66</t>
  </si>
  <si>
    <t>FF NR.204647/11.07.2023 GARANTIE BUNA EXEXCUTIE CONSTITUITA PRIN RETINERII SUCCESIVE PT  SERV DE INREG SISTEMATICA UAT SANMIHAIU ALMASULUI JUD. SALAJ LIVRAREA 2 SUBLIVRAREA 2.2, LIVRAREA PARTIALA 1</t>
  </si>
  <si>
    <t>67</t>
  </si>
  <si>
    <t>FF NR.204648/11.07.2023  SERV DE INREG SISTEMATICA UAT SANMIHAIU ALMASULUI JUD. SALAJ LIVRAREA 2 SUBLIVRAREA 2.2, LIVRAREA PARTIALA 2</t>
  </si>
  <si>
    <t>68</t>
  </si>
  <si>
    <t>FF NR.204649/11.07.2023 GARANTIE BUNA EXEXCUTIE CONSTITUITA PRIN RETINERII SUCCESIVE PT  SERV DE INREG SISTEMATICA UAT SANMIHAIU ALMASULUI JUD. SALAJ LIVRAREA 2 SUBLIVRAREA 2.2, LIVRAREA PARTIALA 2</t>
  </si>
  <si>
    <t>69</t>
  </si>
  <si>
    <t>FF 3699/30.06.2023 SERVICII DE INREGISTRARE SISTEMATICA UAT ISLAZ,  JUD. TELEORMAN, LIV. 2, SUBLIV. 2.2, LIV. PARTIALA 5</t>
  </si>
  <si>
    <t>70</t>
  </si>
  <si>
    <t>FF NR.3720/11.07.2023  SERV DE INREG SISTEMATICA UAT VICTORIA JUD. BRAILA LIVRAREA 2 SUBLIVRAREA 2.2 LIVRAREA PARTIALA 5</t>
  </si>
  <si>
    <t>71</t>
  </si>
  <si>
    <t>GEODETIC SYS SRL</t>
  </si>
  <si>
    <t>FF NR 61/29.06.2023 SERV DE INREG SISTEMATICA UAT OLTENI , JUD.TELEORMAN ,  LIV.2 SUBLIV. 2.1</t>
  </si>
  <si>
    <t>72</t>
  </si>
  <si>
    <t>FF NR 62/29.06.2023 GARANTIE BUNA EXEXCUTIE CONSTITUITA PRIN RETINERI SUCCESIVE PENTRU SERV DE INREG SISTEMATICA UAT OLTENI , JUD.TELEORMAN ,  LIV.2 SUBLIV. 2.1</t>
  </si>
  <si>
    <t>73</t>
  </si>
  <si>
    <t>MASTERCAD TOPO S.R.L.</t>
  </si>
  <si>
    <t>FF 565/02.07.2023 SERVICII DE INREGISTRARE SISTEMATICA UAT TARCAU,  JUD. NEAMT, LIV. 2 SUBLIV. 2.2</t>
  </si>
  <si>
    <t>21.07.2023</t>
  </si>
  <si>
    <t>74</t>
  </si>
  <si>
    <t>SC NORTH TOPOCAD SRL</t>
  </si>
  <si>
    <t>FF NR. 2023537/10.07.2023  SERV DE INREG SISTEMATICA UAT LUCIENI JUD. DAMBOVITA LIVRAREA 2 SUBLIVRAREA 2.2 LIVRAREA PARTIALA 3</t>
  </si>
  <si>
    <t>75</t>
  </si>
  <si>
    <t>FF NR. 2023049/28.06.2023  SERV DE INREG SISTEMATICA UAT MALIUC JUD. TULCEA LIVRAREA 2 SUBLIVRAREA 2.2 LIVRAREA PARTIALA 1</t>
  </si>
  <si>
    <t>76</t>
  </si>
  <si>
    <t>FF 25/13.07.2023  SERVICII DE INREGISTRARE SISTEMATICA UAT VULTURU  JUD. VRANCEA, LIVRAREA 2, SUBLIVRAREA 2.2, LIVRAREA  PARTIALA 2</t>
  </si>
  <si>
    <t>77</t>
  </si>
  <si>
    <t>FF 26/13.07.2023 GARANTIE BUNA EXECUTIE CONSTITUITA PRIN RETINERII SUCCESIVE PENTRU SERVICII DE INREGISTRARE SISTEMATICA UAT VULTURU  JUD. VRANCEA, LIVRAREA 2, SUBLIVRAREA 2.2, LIVRAREA  PARTIALA 2</t>
  </si>
  <si>
    <t>78</t>
  </si>
  <si>
    <t>GEOLINK SRL</t>
  </si>
  <si>
    <t>FF NR 9/23.06.2023  SERV DE INREG SISTEMATICA UAT BELINT , JUD.TIMIS ,  LIV.2 SUBLIV. 2.1</t>
  </si>
  <si>
    <t>79</t>
  </si>
  <si>
    <t>FF NR 10/23.06.2023 GARANTIE BUNA EXEXCUTIE CONSTITUITA PRIN RETINERII SUCCESIVE PENTRU SERV DE INREG SISTEMATICA UAT BELINT , JUD.TIMIS ,  LIV.2 SUBLIV. 2.1</t>
  </si>
  <si>
    <t>80</t>
  </si>
  <si>
    <t>FF NR.204640/03.07.2023  SERV DE INREG SISTEMATICA UAT TURNU ROSU JUD. SIBIU LIVRAREA 2 SUBLIVRAREA 2.2, LIVRAREA PARTIALA 2-3</t>
  </si>
  <si>
    <t>81</t>
  </si>
  <si>
    <t>FF NR.204641/03.07.2023  GARANTIE BUNA EXECUTIE CONSTITUITA PRIN RETINERI SUCCESIVE PENTRU SERV DE INREG SISTEMATICA UAT TURNU ROSU JUD. SIBIU LIVRAREA 2 SUBLIVRAREA 2.2, LIVRAREA PARTIALA 2-3</t>
  </si>
  <si>
    <t>82</t>
  </si>
  <si>
    <t>FF 204636/30.06.2023 SERVICII DE INREGISTRARE SISTEMATICA UAT CLEJA  JUD. BACAU  LIV. 2  SUBLIV. 2.2  LIV. PARTIALA 1</t>
  </si>
  <si>
    <t>83</t>
  </si>
  <si>
    <t>FF 204637/30.06.2023 GARANTIE BUNA EXECUTIE CONSTITUITA PRIN RETINERI SUCCESIVE PENTRU SERVICII DE INREGISTRARE SISTEMATICA UAT CLEJA  JUD. BACAU  LIV. 2  SUBLIV.  2.2  LIV. PARTIALA 1</t>
  </si>
  <si>
    <t>84</t>
  </si>
  <si>
    <t>FF NR.127/03.07.2023  SERV DE INREG SISTEMATICA UAT DAMUC JUD. NEAMT LIVRAREA 2 SUBLIVRAREA 2.2 LIVRAREA PARTIALA 2</t>
  </si>
  <si>
    <t>85</t>
  </si>
  <si>
    <t>FF 204600/26.06.2023 SERVICII DE INREGISTRARE SISTEMATICA UAT ABRAM , JUD BIHOR, LIVRAREA 2 SUBLIVRAREA 2.2 LIV. PARTIALA 1</t>
  </si>
  <si>
    <t>86</t>
  </si>
  <si>
    <t>FF 204601/26.06.2023 GARANTIE BUNA EXECUTIE CONSTITUITA PRIN RETINERI SUCCESIVE PENTRU SERVICII DE INREGISTRARE SISTEMATICA UAT ABRAM , JUD BIHOR, LIVRAREA 2  SUBLIVRAREA 2.2 LIV. PARTIALA 1</t>
  </si>
  <si>
    <t>87</t>
  </si>
  <si>
    <t>FF NR.3722/11.07.2023  SERV DE INREG SISTEMATICA UAT ISLAZ JUD. TELEORMAN LIVRAREA 2 SUBLIVRAREA 2.2, LIVRAREA PARTIALA 6</t>
  </si>
  <si>
    <t>88</t>
  </si>
  <si>
    <t>FF 12025/14.07.2023  SERVICII DE INREGISTRARE SISTEMATICA UAT BARCANEST  JUD. IALOMITA, LIVRAREA 2, SUBLIVRAREA 2.2, LIVRAREA  PARTIALA 5</t>
  </si>
  <si>
    <t>89</t>
  </si>
  <si>
    <t>FF NR. 204643/10.07.2023  SERV DE INREG SISTEMATICA UAT BAND JUD. MURES LIVRAREA2</t>
  </si>
  <si>
    <t>90</t>
  </si>
  <si>
    <t>91</t>
  </si>
  <si>
    <t>CORNEL   CORNEL TOPOEXIM SRL</t>
  </si>
  <si>
    <t>FF NR.10994/11.07.2023  SERV DE INREG SISTEMATICA UAT GALGAU JUD. SALAJ LIVRAREA 2 SUBLIVRAREA 2.1</t>
  </si>
  <si>
    <t>92</t>
  </si>
  <si>
    <t>FF NR.10995/11.07.2023 GARANTIE BUNA EXECUTIE CONSTITUITA PRIN RETINERII SUCCESIVE PENTRU SERV DE INREG SISTEMATICA UAT GALGAU JUD. SALAJ LIVRAREA 2 SUBLIVRAREA 2.1</t>
  </si>
  <si>
    <t>93</t>
  </si>
  <si>
    <t>FF NR 204638/30.06.2023 SERV DE INREG SISTEMATICA UAT EREMITU, JUD.MURES,  LIV.2 SUBLIV. 2.1</t>
  </si>
  <si>
    <t>94</t>
  </si>
  <si>
    <t>FF NR 204639/30.06.2023 GARANTIE BUNA EXECUTIE CONSTITUITA PRIN RETINERI SUCCESIVE PENTRU SERV DE INREG SISTEMATICA UAT EREMITU, JUD.MURES,  LIV.2 SUBLIV. 2.1</t>
  </si>
  <si>
    <t>95</t>
  </si>
  <si>
    <t>FF NR 204654/13.07.2023  SERV DE INREG SISTEMATICA UAT CATCAU, JUD. CLUJ, LIV.2 SUBLIV. 2.1</t>
  </si>
  <si>
    <t>26.07.2023</t>
  </si>
  <si>
    <t>96</t>
  </si>
  <si>
    <t>FF NR 204655/13.07.2023 GARANTIE BUNA EXECUTIE CONSTITUITA PRIN RETINERI SUCCESIVE PENTRU SERV DE INREG SISTEMATICA UAT CATCAU, JUD. CLUJ, LIV.2 SUBLIV. 2.1</t>
  </si>
  <si>
    <t>97</t>
  </si>
  <si>
    <t>FF 204651/11.07.2023 SERVICII DE INREGISTRARE SISTEMATICA UAT CICEU GIURGESTI  JUD. BISTRITA NASAUD, LIVRAREA 2, SUBLIVRAREA 2.1</t>
  </si>
  <si>
    <t>98</t>
  </si>
  <si>
    <t>FF 204652/11.07.2023 GARANTIE BUNA EXECUTIE CONSTITUITA PRIN RETINERII SUCCESIVE PENTRU SERVICII DE INREGISTRARE SISTEMATICA UAT CICEU GIURGESTI  JUD. BISTRITA NASAUD, LIVRAREA 2, SUBLIVRAREA 2.1</t>
  </si>
  <si>
    <t>99</t>
  </si>
  <si>
    <t>GEOTOP CADING CONSULT SRL</t>
  </si>
  <si>
    <t>FF 1655/12.07.2023 SERVICII DE INREGISTRARE SISTEMATICA UAT DOBROSLOVENI JUD. OLT IVRAREA 2 SUBLIVRAREA 2.2</t>
  </si>
  <si>
    <t>100</t>
  </si>
  <si>
    <t>FF 1656/12.07.2023 GARANTIE BUNA EXECUTIE CONSTITUITA PRIN RETINERII SUCCESIVE PENTRU SERVICII DE INREGISTRARE SISTEMATICA UAT DOBROSLOVENI  JUD. OLT , LIV.RAREA 2, SUBLIVRAREA 2.2</t>
  </si>
  <si>
    <t>101</t>
  </si>
  <si>
    <t>FF NR 3725/18.07.2023  SERV DE INREG SISTEMATICA UAT TAMNA, JUD.MEHEDINTI,  LIV.2 SUBLIV. 2.1</t>
  </si>
  <si>
    <t>102</t>
  </si>
  <si>
    <t>FF NR 3726/18.07.2023  GARANTIE BUNA EXECUTIE CONSTITUITA PRIN RETINERI SUCCESIVE PENTRU SERV DE INREG SISTEMATICA UAT TAMNA, JUD.MEHEDINTI,  LIV.2 SUBLIV. 2.1</t>
  </si>
  <si>
    <t>103</t>
  </si>
  <si>
    <t>FF NR 204658/17.07.2023  SERV DE INREG SISTEMATICA UAT STOLNICENI PRAJESCU, JUD. IASI  LIV.2 SUBLIV. 2.1</t>
  </si>
  <si>
    <t>104</t>
  </si>
  <si>
    <t>FF NR 204659/17.07.2023 GARANTIE BUNA EXECUTIE CONSTITUITA PRIN RETINERI SUCCESIVE PENTRU SERV DE INREG SISTEMATICA UAT STOLNICENI PRAJESCU, JUD. IASI  LIV.2 SUBLIV. 2.1</t>
  </si>
  <si>
    <t>105</t>
  </si>
  <si>
    <t>FF NR. 2023051/06.07.2023 SERV DE INREG SISTEMATICA UAT HOGHILAG, JUD. SIBIU, LIV. 2 SUBLIV. 2.1</t>
  </si>
  <si>
    <t>106</t>
  </si>
  <si>
    <t>FF NR. 2023052/06.07.2023 GARANTIE BUNA EXECUTIE CONSTITUITA PRIN RETINERI SUCCESIVE PENTRU  SERV DE INREG SISTEMATICA UAT HOGHILAG, JUD. SIBIU, LIV. 2 SUBLIV. 2.1</t>
  </si>
  <si>
    <t>107</t>
  </si>
  <si>
    <t>FF NR 3723/17.07.2023 SERV DE INREG SISTEMATICA UAT ISALNITA, JUD.DOLJ,  LIV.2 SUBLIV. 2.1</t>
  </si>
  <si>
    <t>108</t>
  </si>
  <si>
    <t>FF NR 3724/17.07.2023 GARANTIE BUNA EXECUTIE CONSTITUITA PRIN RETINERI SUCCESIVE PENTRU SERV DE INREG SISTEMATICA UAT ISALNITA, JUD.DOLJ,  LIV.2 SUBLIV. 2.1</t>
  </si>
  <si>
    <t>109</t>
  </si>
  <si>
    <t>FF NR 204660/17.07.2023  SERV DE INREG SISTEMATICA UAT VANATORI NEAMT, JUD. NEAMT,  LIV. 2  SUBLIV. 2.2  LIV. PARTIALA 2</t>
  </si>
  <si>
    <t>110</t>
  </si>
  <si>
    <t>FF NR. 204661/17.07.2023 GARANTIE BUNA EXECUTIE CONSTITUITA PRIN RETINERI SUCCESIVE PENTRU SERV. INREG SISTEMATICA UAT VANATORI-NEAMT, JUD. NEAMT, LIV. 2 SUBLIV. 2.2  LIV. PARTIALA 2</t>
  </si>
  <si>
    <t>111</t>
  </si>
  <si>
    <t>FF NR 204662/17.07.2023  SERV DE INREG SISTEMATICA UAT VANATORI NEAMT, JUD. NEAMT,  LIV. 2  SUBLIV. 2.2  LIV. PARTIALA 5</t>
  </si>
  <si>
    <t>112</t>
  </si>
  <si>
    <t>FF NR. 204663/17.07.2023 GARANTIE BUNA EXECUTIE CONSTITUITA PRIN RETINERI SUCCESIVE PENTRU SERV. INREG SISTEMATICA UAT VANATORI-NEAMT, JUD. NEAMT, LIV. 2 SUBLIV. 2.2  LIV. PARTIALA 5</t>
  </si>
  <si>
    <t>113</t>
  </si>
  <si>
    <t>FF NR. 2023046/20.06.2023 SERV. INREG SISTEMATICA UAT VADENI, JUD. BRAILA, LIVRAREA 3</t>
  </si>
  <si>
    <t>114</t>
  </si>
  <si>
    <t>FF27/17.07.2023  SERVICII DE INREGISTRARE SISTEMATICA UAT POSTA CALNAU,  JUD. BUZAU, LIVRAREA 2, SUBLIVRAREA 2.2, LIVRAREA PARTIALA 6</t>
  </si>
  <si>
    <t>31.07.2023</t>
  </si>
  <si>
    <t>115</t>
  </si>
  <si>
    <t>FF 28/17.07.2023 GARANTIE BUNA EXXECUTIE CONSTITUITA PRIN RETINERII SUCCESIVE PENTRU SERVICII DE INREGISTRARE SISTEMATICA UAT POSTA CALNAU,  JUD. BUZAU, LIVRAREA 2, SUBLIVRAREA 2.2, LIVRAREA PARTIALA 6</t>
  </si>
  <si>
    <t>116</t>
  </si>
  <si>
    <t>FF 12004/04.07.2023 SERVICII INREGISTRARE SISTEMATICA  UAT SPANTOV JUD CALARASI LIV.2 SUBLIV. 2.2 LIV.PARTIALA 4</t>
  </si>
  <si>
    <t>117</t>
  </si>
  <si>
    <t>GEOTER PROIECT S.R.L.</t>
  </si>
  <si>
    <t>FF 1600/14.07.2023  SERVICII DE INREGISTRARE SISTEMATICA UAT RUCAR ,  JUD. ARGES, LIVRAREA 3</t>
  </si>
  <si>
    <t>118</t>
  </si>
  <si>
    <t>FF 2023054/18.07.2023  SERVICII DE INREGISTRARE SISTEMATICA UAT LUNA,  JUD. CLUJ, LIVRAREA 2, SUBLIVRAREA 2.1</t>
  </si>
  <si>
    <t>119</t>
  </si>
  <si>
    <t>FF 2023055/18.07.2023  GARANTIE BUNA EXEXCUTIE CONSTITUITA PRIN RETINERII SUCCESIVE PENTRU SERVICII DE INREGISTRARE SISTEMATICA UAT LUNA,  JUD. CLUJ, LIVRAREA 2, SUBLIVRAREA 2.1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</si>
  <si>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</si>
  <si>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</si>
  <si>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</si>
  <si>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</si>
  <si>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</si>
  <si>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</si>
  <si>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</si>
  <si>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</si>
  <si>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</si>
  <si>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</si>
  <si>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</si>
  <si>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</si>
  <si>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</si>
  <si>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</si>
  <si>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</si>
  <si>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</si>
  <si>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</si>
  <si>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</si>
  <si>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</si>
  <si>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</si>
  <si>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</si>
  <si>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</si>
  <si>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</si>
  <si>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</si>
  <si>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</si>
  <si>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</si>
  <si>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</si>
  <si>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</si>
  <si>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</si>
  <si>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</si>
  <si>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</si>
  <si>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</si>
  <si>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</si>
  <si>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</si>
  <si>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</si>
  <si>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</si>
  <si>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</si>
  <si>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</si>
  <si>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</si>
  <si>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</si>
  <si>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</si>
  <si>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</si>
  <si>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</si>
  <si>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</si>
  <si>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</si>
  <si>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</si>
  <si>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</si>
  <si>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</si>
  <si>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</si>
  <si>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</si>
  <si>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</si>
  <si>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</si>
  <si>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</si>
  <si>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</si>
  <si>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</si>
  <si>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</si>
  <si>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</si>
  <si>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</si>
  <si>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</si>
  <si>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</si>
  <si>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</si>
  <si>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</si>
  <si>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</si>
  <si>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</si>
  <si>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FF 023043 SERVICII DE INREGISTRARE SISTEMATICA UAT UAT BOTOROAGA JUD. TELEORMAN  LIVRAREA  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</si>
  <si>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</si>
  <si>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</si>
  <si>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</si>
  <si>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</si>
  <si>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</si>
  <si>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</si>
  <si>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</si>
  <si>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</si>
  <si>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</si>
  <si>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</si>
  <si>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</si>
  <si>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</si>
  <si>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</si>
  <si>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</si>
  <si>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</si>
  <si>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</si>
  <si>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</si>
  <si>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</si>
  <si>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</si>
  <si>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</si>
  <si>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</si>
  <si>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</si>
  <si>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</si>
  <si>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</si>
  <si>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</si>
  <si>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</si>
  <si>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</si>
  <si>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</si>
  <si>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</si>
  <si>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</si>
  <si>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</si>
  <si>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</si>
  <si>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</si>
  <si>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</si>
  <si>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</si>
  <si>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</si>
  <si>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</si>
  <si>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</si>
  <si>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</si>
  <si>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</si>
  <si>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</si>
  <si>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</si>
  <si>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</si>
  <si>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</si>
  <si>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</si>
  <si>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</si>
  <si>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</si>
  <si>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</si>
  <si>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</si>
  <si>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</si>
  <si>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</si>
  <si>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</si>
  <si>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</si>
  <si>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</si>
  <si>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</si>
  <si>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Mioara COMAN</t>
  </si>
  <si>
    <t>beneficiari alte drepturi salariale CA</t>
  </si>
  <si>
    <t>ALTE DREPTURI SALARIALE CA</t>
  </si>
  <si>
    <t>10.01.30</t>
  </si>
  <si>
    <t>SERVICIUL DE TELECOMUNICATII SPECIALE</t>
  </si>
  <si>
    <t>SALARII PROIECT LAKI 3</t>
  </si>
  <si>
    <t>REGLARE LAKI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</si>
</sst>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10818]dd\.mm\.yyyy;@"/>
    <numFmt numFmtId="165" formatCode="0.00_ ;\-0.00\ "/>
    <numFmt numFmtId="166" formatCode="#,##0.00_ ;[Red]\-#,##0.00\ "/>
    <numFmt numFmtId="167" formatCode="[$-10418]#,##0.00;\-#,##0.00"/>
    <numFmt numFmtId="168" formatCode="#,##0.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b/>
      <sz val="10"/>
      <color theme="1"/>
      <name val="Arial"/>
      <family val="2"/>
    </font>
    <font>
      <sz val="9"/>
      <color indexed="8"/>
      <name val="Trebuchet MS"/>
      <family val="2"/>
    </font>
    <font>
      <b/>
      <sz val="9"/>
      <color indexed="8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0" fontId="1" fillId="0" borderId="0" xfId="0" applyFont="1" applyFill="1" applyBorder="1"/>
    <xf numFmtId="4" fontId="3" fillId="0" borderId="0" xfId="0" applyNumberFormat="1" applyFont="1" applyFill="1"/>
    <xf numFmtId="0" fontId="2" fillId="0" borderId="0" xfId="0" applyFont="1" applyFill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4" fillId="0" borderId="0" xfId="0" applyFont="1" applyFill="1" applyBorder="1"/>
    <xf numFmtId="4" fontId="4" fillId="0" borderId="0" xfId="0" applyNumberFormat="1" applyFont="1" applyFill="1"/>
    <xf numFmtId="0" fontId="4" fillId="0" borderId="0" xfId="0" applyFont="1" applyFill="1"/>
    <xf numFmtId="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left"/>
    </xf>
    <xf numFmtId="0" fontId="5" fillId="0" borderId="0" xfId="0" applyFont="1" applyFill="1"/>
    <xf numFmtId="0" fontId="0" fillId="0" borderId="0" xfId="0" applyAlignment="1">
      <alignment vertical="center" wrapText="1"/>
    </xf>
    <xf numFmtId="0" fontId="6" fillId="0" borderId="0" xfId="0" applyFont="1" applyFill="1" applyBorder="1"/>
    <xf numFmtId="0" fontId="6" fillId="0" borderId="0" xfId="0" applyFont="1" applyFill="1"/>
    <xf numFmtId="4" fontId="6" fillId="0" borderId="0" xfId="0" applyNumberFormat="1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right"/>
    </xf>
    <xf numFmtId="4" fontId="6" fillId="0" borderId="0" xfId="0" applyNumberFormat="1" applyFont="1" applyFill="1" applyBorder="1"/>
    <xf numFmtId="0" fontId="6" fillId="0" borderId="8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4" fontId="7" fillId="2" borderId="1" xfId="0" applyNumberFormat="1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/>
    <xf numFmtId="4" fontId="7" fillId="0" borderId="1" xfId="0" applyNumberFormat="1" applyFont="1" applyFill="1" applyBorder="1"/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left"/>
    </xf>
    <xf numFmtId="4" fontId="7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9" fillId="0" borderId="0" xfId="0" applyFont="1" applyFill="1" applyBorder="1"/>
    <xf numFmtId="0" fontId="9" fillId="0" borderId="0" xfId="0" applyFont="1" applyFill="1"/>
    <xf numFmtId="0" fontId="8" fillId="0" borderId="0" xfId="0" applyFont="1" applyFill="1" applyBorder="1" applyAlignment="1">
      <alignment horizontal="left"/>
    </xf>
    <xf numFmtId="4" fontId="9" fillId="0" borderId="0" xfId="0" applyNumberFormat="1" applyFont="1" applyFill="1" applyBorder="1"/>
    <xf numFmtId="0" fontId="9" fillId="0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9" fillId="0" borderId="13" xfId="0" applyFont="1" applyFill="1" applyBorder="1"/>
    <xf numFmtId="0" fontId="10" fillId="0" borderId="1" xfId="0" applyFont="1" applyFill="1" applyBorder="1"/>
    <xf numFmtId="4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164" fontId="8" fillId="0" borderId="0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" fontId="8" fillId="2" borderId="1" xfId="0" applyNumberFormat="1" applyFont="1" applyFill="1" applyBorder="1"/>
    <xf numFmtId="0" fontId="8" fillId="2" borderId="1" xfId="0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/>
    <xf numFmtId="0" fontId="9" fillId="0" borderId="0" xfId="0" quotePrefix="1" applyFont="1" applyFill="1" applyBorder="1" applyAlignment="1">
      <alignment horizontal="center" vertical="center"/>
    </xf>
    <xf numFmtId="4" fontId="8" fillId="0" borderId="0" xfId="0" applyNumberFormat="1" applyFont="1" applyFill="1" applyBorder="1"/>
    <xf numFmtId="0" fontId="8" fillId="0" borderId="1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0" fontId="9" fillId="2" borderId="0" xfId="0" applyFont="1" applyFill="1"/>
    <xf numFmtId="166" fontId="11" fillId="2" borderId="1" xfId="0" applyNumberFormat="1" applyFont="1" applyFill="1" applyBorder="1" applyAlignment="1" applyProtection="1">
      <alignment horizontal="left" vertical="justify"/>
    </xf>
    <xf numFmtId="0" fontId="1" fillId="0" borderId="0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right" vertical="center"/>
    </xf>
    <xf numFmtId="0" fontId="1" fillId="0" borderId="0" xfId="0" quotePrefix="1" applyFont="1" applyFill="1" applyBorder="1" applyAlignment="1">
      <alignment horizontal="center" vertical="center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 wrapText="1"/>
    </xf>
    <xf numFmtId="168" fontId="1" fillId="0" borderId="0" xfId="0" applyNumberFormat="1" applyFont="1" applyFill="1"/>
    <xf numFmtId="0" fontId="1" fillId="2" borderId="0" xfId="0" applyFont="1" applyFill="1"/>
    <xf numFmtId="4" fontId="1" fillId="2" borderId="0" xfId="0" applyNumberFormat="1" applyFont="1" applyFill="1"/>
    <xf numFmtId="167" fontId="13" fillId="0" borderId="24" xfId="0" applyNumberFormat="1" applyFont="1" applyBorder="1" applyAlignment="1" applyProtection="1">
      <alignment vertical="top" wrapText="1" readingOrder="1"/>
      <protection locked="0"/>
    </xf>
    <xf numFmtId="167" fontId="14" fillId="0" borderId="24" xfId="0" applyNumberFormat="1" applyFont="1" applyBorder="1" applyAlignment="1" applyProtection="1">
      <alignment vertical="top" wrapText="1" readingOrder="1"/>
      <protection locked="0"/>
    </xf>
    <xf numFmtId="0" fontId="14" fillId="0" borderId="24" xfId="0" applyFont="1" applyBorder="1" applyAlignment="1" applyProtection="1">
      <alignment vertical="top" wrapText="1" readingOrder="1"/>
      <protection locked="0"/>
    </xf>
    <xf numFmtId="167" fontId="14" fillId="0" borderId="24" xfId="0" applyNumberFormat="1" applyFont="1" applyFill="1" applyBorder="1" applyAlignment="1" applyProtection="1">
      <alignment vertical="top" wrapText="1" readingOrder="1"/>
      <protection locked="0"/>
    </xf>
    <xf numFmtId="0" fontId="14" fillId="0" borderId="24" xfId="0" applyFont="1" applyFill="1" applyBorder="1" applyAlignment="1" applyProtection="1">
      <alignment vertical="top" wrapText="1" readingOrder="1"/>
      <protection locked="0"/>
    </xf>
    <xf numFmtId="167" fontId="14" fillId="2" borderId="24" xfId="0" applyNumberFormat="1" applyFont="1" applyFill="1" applyBorder="1" applyAlignment="1" applyProtection="1">
      <alignment vertical="top" wrapText="1" readingOrder="1"/>
      <protection locked="0"/>
    </xf>
    <xf numFmtId="0" fontId="14" fillId="2" borderId="24" xfId="0" applyFont="1" applyFill="1" applyBorder="1" applyAlignment="1" applyProtection="1">
      <alignment vertical="top" wrapText="1" readingOrder="1"/>
      <protection locked="0"/>
    </xf>
    <xf numFmtId="0" fontId="7" fillId="0" borderId="10" xfId="0" quotePrefix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/>
    </xf>
    <xf numFmtId="0" fontId="7" fillId="0" borderId="1" xfId="0" quotePrefix="1" applyFont="1" applyBorder="1"/>
    <xf numFmtId="0" fontId="7" fillId="0" borderId="2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right" vertical="center"/>
    </xf>
    <xf numFmtId="0" fontId="7" fillId="0" borderId="1" xfId="0" quotePrefix="1" applyFont="1" applyFill="1" applyBorder="1"/>
    <xf numFmtId="0" fontId="7" fillId="2" borderId="1" xfId="0" quotePrefix="1" applyFont="1" applyFill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/>
    </xf>
    <xf numFmtId="14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/>
    </xf>
    <xf numFmtId="4" fontId="7" fillId="2" borderId="19" xfId="0" applyNumberFormat="1" applyFont="1" applyFill="1" applyBorder="1" applyAlignment="1">
      <alignment horizontal="right" vertical="center"/>
    </xf>
    <xf numFmtId="14" fontId="7" fillId="2" borderId="19" xfId="0" applyNumberFormat="1" applyFont="1" applyFill="1" applyBorder="1" applyAlignment="1">
      <alignment horizontal="right" vertical="center"/>
    </xf>
    <xf numFmtId="0" fontId="7" fillId="2" borderId="19" xfId="0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/>
    </xf>
    <xf numFmtId="0" fontId="7" fillId="0" borderId="0" xfId="0" quotePrefix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/>
    </xf>
    <xf numFmtId="0" fontId="7" fillId="0" borderId="0" xfId="0" quotePrefix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wrapText="1"/>
    </xf>
    <xf numFmtId="0" fontId="7" fillId="0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2" borderId="2" xfId="0" quotePrefix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14" fontId="7" fillId="2" borderId="1" xfId="0" quotePrefix="1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 wrapText="1"/>
    </xf>
    <xf numFmtId="49" fontId="7" fillId="2" borderId="1" xfId="0" applyNumberFormat="1" applyFont="1" applyFill="1" applyBorder="1" applyAlignment="1">
      <alignment horizontal="right"/>
    </xf>
    <xf numFmtId="14" fontId="7" fillId="2" borderId="1" xfId="0" quotePrefix="1" applyNumberFormat="1" applyFont="1" applyFill="1" applyBorder="1" applyAlignment="1">
      <alignment horizontal="right"/>
    </xf>
    <xf numFmtId="14" fontId="7" fillId="2" borderId="1" xfId="0" applyNumberFormat="1" applyFont="1" applyFill="1" applyBorder="1" applyAlignment="1">
      <alignment horizontal="right"/>
    </xf>
    <xf numFmtId="4" fontId="11" fillId="2" borderId="21" xfId="0" applyNumberFormat="1" applyFont="1" applyFill="1" applyBorder="1" applyAlignment="1">
      <alignment horizontal="right" vertical="center"/>
    </xf>
    <xf numFmtId="0" fontId="11" fillId="0" borderId="1" xfId="0" quotePrefix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 vertical="center"/>
    </xf>
    <xf numFmtId="14" fontId="7" fillId="0" borderId="1" xfId="0" quotePrefix="1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/>
    <xf numFmtId="0" fontId="11" fillId="0" borderId="0" xfId="0" applyFont="1" applyFill="1"/>
    <xf numFmtId="0" fontId="11" fillId="0" borderId="11" xfId="0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right"/>
    </xf>
    <xf numFmtId="4" fontId="7" fillId="0" borderId="2" xfId="0" applyNumberFormat="1" applyFont="1" applyFill="1" applyBorder="1"/>
    <xf numFmtId="0" fontId="11" fillId="0" borderId="2" xfId="0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right"/>
    </xf>
    <xf numFmtId="0" fontId="11" fillId="0" borderId="2" xfId="0" applyFont="1" applyFill="1" applyBorder="1"/>
    <xf numFmtId="0" fontId="11" fillId="0" borderId="2" xfId="0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2" fontId="7" fillId="0" borderId="1" xfId="0" applyNumberFormat="1" applyFont="1" applyFill="1" applyBorder="1" applyAlignment="1">
      <alignment horizontal="right"/>
    </xf>
    <xf numFmtId="0" fontId="7" fillId="0" borderId="22" xfId="0" quotePrefix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right"/>
    </xf>
    <xf numFmtId="14" fontId="5" fillId="2" borderId="1" xfId="0" quotePrefix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0"/>
  <sheetViews>
    <sheetView topLeftCell="A86" zoomScaleNormal="100" workbookViewId="0">
      <selection activeCell="C72" sqref="C72"/>
    </sheetView>
  </sheetViews>
  <sheetFormatPr defaultRowHeight="15" x14ac:dyDescent="0.25"/>
  <cols>
    <col min="1" max="1" width="5.5703125" style="1" customWidth="1"/>
    <col min="2" max="2" width="15.7109375" style="1" customWidth="1"/>
    <col min="3" max="3" width="44.140625" style="1" customWidth="1"/>
    <col min="4" max="4" width="68.7109375" style="1" customWidth="1"/>
    <col min="5" max="5" width="16.28515625" style="2" customWidth="1"/>
    <col min="6" max="6" width="11.5703125" style="2" customWidth="1"/>
    <col min="7" max="7" width="13.7109375" style="2" customWidth="1"/>
    <col min="8" max="8" width="15.7109375" style="1" customWidth="1"/>
    <col min="9" max="9" width="10.28515625" style="1" customWidth="1"/>
    <col min="10" max="10" width="7.140625" style="1" customWidth="1"/>
    <col min="11" max="11" width="16.140625" style="1" customWidth="1"/>
    <col min="12" max="12" width="17.42578125" style="1" customWidth="1"/>
    <col min="13" max="13" width="22" style="1" customWidth="1"/>
    <col min="14" max="16" width="11.42578125" style="1" bestFit="1" customWidth="1"/>
    <col min="17" max="16384" width="9.140625" style="1"/>
  </cols>
  <sheetData>
    <row r="1" spans="1:9" hidden="1" x14ac:dyDescent="0.25">
      <c r="A1" s="1" t="s">
        <v>0</v>
      </c>
      <c r="B1" s="1">
        <v>8079001.0499999998</v>
      </c>
      <c r="E1" s="2" t="s">
        <v>5</v>
      </c>
    </row>
    <row r="2" spans="1:9" ht="16.5" x14ac:dyDescent="0.3">
      <c r="A2" s="204" t="s">
        <v>14</v>
      </c>
      <c r="B2" s="204"/>
      <c r="C2" s="204"/>
      <c r="D2" s="204"/>
      <c r="E2" s="204"/>
      <c r="F2" s="52"/>
      <c r="G2" s="52"/>
      <c r="H2" s="53"/>
    </row>
    <row r="3" spans="1:9" ht="16.5" x14ac:dyDescent="0.3">
      <c r="A3" s="54"/>
      <c r="B3" s="54"/>
      <c r="C3" s="54"/>
      <c r="D3" s="54"/>
      <c r="E3" s="54"/>
      <c r="F3" s="52"/>
      <c r="G3" s="52"/>
      <c r="H3" s="53"/>
    </row>
    <row r="4" spans="1:9" ht="16.5" x14ac:dyDescent="0.3">
      <c r="A4" s="53"/>
      <c r="B4" s="53"/>
      <c r="C4" s="53"/>
      <c r="D4" s="53"/>
      <c r="E4" s="52"/>
      <c r="F4" s="52"/>
      <c r="G4" s="55"/>
      <c r="H4" s="53"/>
    </row>
    <row r="5" spans="1:9" ht="15.75" customHeight="1" x14ac:dyDescent="0.3">
      <c r="A5" s="205" t="s">
        <v>4</v>
      </c>
      <c r="B5" s="205"/>
      <c r="C5" s="205"/>
      <c r="D5" s="205"/>
      <c r="E5" s="205"/>
      <c r="F5" s="52"/>
      <c r="G5" s="52"/>
      <c r="H5" s="53"/>
    </row>
    <row r="6" spans="1:9" ht="15.75" customHeight="1" x14ac:dyDescent="0.3">
      <c r="A6" s="205" t="s">
        <v>43</v>
      </c>
      <c r="B6" s="205"/>
      <c r="C6" s="205"/>
      <c r="D6" s="205"/>
      <c r="E6" s="205"/>
      <c r="F6" s="52"/>
      <c r="G6" s="55"/>
      <c r="H6" s="53"/>
      <c r="I6" s="9"/>
    </row>
    <row r="7" spans="1:9" ht="16.5" x14ac:dyDescent="0.3">
      <c r="A7" s="206" t="s">
        <v>15</v>
      </c>
      <c r="B7" s="206"/>
      <c r="C7" s="206"/>
      <c r="D7" s="206"/>
      <c r="E7" s="206"/>
      <c r="F7" s="52"/>
      <c r="G7" s="52"/>
      <c r="H7" s="53"/>
    </row>
    <row r="8" spans="1:9" ht="16.5" x14ac:dyDescent="0.3">
      <c r="A8" s="94"/>
      <c r="B8" s="94"/>
      <c r="C8" s="94"/>
      <c r="D8" s="94"/>
      <c r="E8" s="94"/>
      <c r="F8" s="52"/>
      <c r="G8" s="52"/>
      <c r="H8" s="53"/>
    </row>
    <row r="9" spans="1:9" ht="16.5" x14ac:dyDescent="0.3">
      <c r="A9" s="94"/>
      <c r="B9" s="94"/>
      <c r="C9" s="94"/>
      <c r="D9" s="94"/>
      <c r="E9" s="94"/>
      <c r="F9" s="52"/>
      <c r="G9" s="52"/>
      <c r="H9" s="53"/>
    </row>
    <row r="10" spans="1:9" ht="16.5" x14ac:dyDescent="0.3">
      <c r="A10" s="56"/>
      <c r="B10" s="56"/>
      <c r="C10" s="56"/>
      <c r="D10" s="56"/>
      <c r="E10" s="56"/>
      <c r="F10" s="52"/>
      <c r="G10" s="52"/>
      <c r="H10" s="53"/>
    </row>
    <row r="11" spans="1:9" ht="17.25" thickBot="1" x14ac:dyDescent="0.35">
      <c r="A11" s="202" t="s">
        <v>8</v>
      </c>
      <c r="B11" s="202"/>
      <c r="C11" s="202"/>
      <c r="D11" s="202"/>
      <c r="E11" s="202"/>
      <c r="F11" s="52"/>
      <c r="G11" s="52"/>
      <c r="H11" s="53"/>
    </row>
    <row r="12" spans="1:9" ht="50.25" thickBot="1" x14ac:dyDescent="0.35">
      <c r="A12" s="57" t="s">
        <v>11</v>
      </c>
      <c r="B12" s="57" t="s">
        <v>6</v>
      </c>
      <c r="C12" s="58" t="s">
        <v>1</v>
      </c>
      <c r="D12" s="58" t="s">
        <v>2</v>
      </c>
      <c r="E12" s="59" t="s">
        <v>3</v>
      </c>
      <c r="F12" s="60" t="s">
        <v>10</v>
      </c>
      <c r="G12" s="58" t="s">
        <v>13</v>
      </c>
      <c r="H12" s="53"/>
    </row>
    <row r="13" spans="1:9" ht="17.25" x14ac:dyDescent="0.35">
      <c r="A13" s="167">
        <v>1</v>
      </c>
      <c r="B13" s="168">
        <v>225238</v>
      </c>
      <c r="C13" s="169" t="s">
        <v>118</v>
      </c>
      <c r="D13" s="169" t="s">
        <v>119</v>
      </c>
      <c r="E13" s="170" t="s">
        <v>55</v>
      </c>
      <c r="F13" s="171" t="s">
        <v>120</v>
      </c>
      <c r="G13" s="153" t="s">
        <v>13</v>
      </c>
      <c r="H13" s="53"/>
    </row>
    <row r="14" spans="1:9" ht="17.25" x14ac:dyDescent="0.35">
      <c r="A14" s="167">
        <v>2</v>
      </c>
      <c r="B14" s="168">
        <v>-5028</v>
      </c>
      <c r="C14" s="169" t="s">
        <v>118</v>
      </c>
      <c r="D14" s="169" t="s">
        <v>122</v>
      </c>
      <c r="E14" s="170" t="s">
        <v>73</v>
      </c>
      <c r="F14" s="172" t="s">
        <v>120</v>
      </c>
      <c r="G14" s="153" t="s">
        <v>13</v>
      </c>
      <c r="H14" s="53"/>
    </row>
    <row r="15" spans="1:9" ht="17.25" x14ac:dyDescent="0.35">
      <c r="A15" s="167">
        <v>3</v>
      </c>
      <c r="B15" s="168">
        <v>5399504</v>
      </c>
      <c r="C15" s="169" t="s">
        <v>118</v>
      </c>
      <c r="D15" s="169" t="s">
        <v>122</v>
      </c>
      <c r="E15" s="173" t="s">
        <v>81</v>
      </c>
      <c r="F15" s="172" t="s">
        <v>120</v>
      </c>
      <c r="G15" s="153" t="s">
        <v>13</v>
      </c>
      <c r="H15" s="53"/>
    </row>
    <row r="16" spans="1:9" ht="17.25" x14ac:dyDescent="0.35">
      <c r="A16" s="167">
        <v>4</v>
      </c>
      <c r="B16" s="168">
        <v>157527</v>
      </c>
      <c r="C16" s="169" t="s">
        <v>118</v>
      </c>
      <c r="D16" s="169" t="s">
        <v>125</v>
      </c>
      <c r="E16" s="173" t="s">
        <v>81</v>
      </c>
      <c r="F16" s="172" t="s">
        <v>120</v>
      </c>
      <c r="G16" s="153" t="s">
        <v>13</v>
      </c>
      <c r="H16" s="53"/>
    </row>
    <row r="17" spans="1:8" ht="17.25" x14ac:dyDescent="0.35">
      <c r="A17" s="167">
        <v>5</v>
      </c>
      <c r="B17" s="168">
        <v>38557</v>
      </c>
      <c r="C17" s="169" t="s">
        <v>118</v>
      </c>
      <c r="D17" s="169" t="s">
        <v>122</v>
      </c>
      <c r="E17" s="173" t="s">
        <v>86</v>
      </c>
      <c r="F17" s="172" t="s">
        <v>120</v>
      </c>
      <c r="G17" s="153" t="s">
        <v>13</v>
      </c>
      <c r="H17" s="53"/>
    </row>
    <row r="18" spans="1:8" ht="17.25" x14ac:dyDescent="0.35">
      <c r="A18" s="167">
        <v>6</v>
      </c>
      <c r="B18" s="168">
        <v>5909</v>
      </c>
      <c r="C18" s="169" t="s">
        <v>118</v>
      </c>
      <c r="D18" s="169" t="s">
        <v>125</v>
      </c>
      <c r="E18" s="173" t="s">
        <v>86</v>
      </c>
      <c r="F18" s="172" t="s">
        <v>120</v>
      </c>
      <c r="G18" s="153" t="s">
        <v>13</v>
      </c>
      <c r="H18" s="53"/>
    </row>
    <row r="19" spans="1:8" ht="17.25" x14ac:dyDescent="0.35">
      <c r="A19" s="167">
        <v>7</v>
      </c>
      <c r="B19" s="168">
        <v>28199</v>
      </c>
      <c r="C19" s="169" t="s">
        <v>118</v>
      </c>
      <c r="D19" s="169" t="s">
        <v>128</v>
      </c>
      <c r="E19" s="170" t="s">
        <v>55</v>
      </c>
      <c r="F19" s="172" t="s">
        <v>129</v>
      </c>
      <c r="G19" s="153" t="s">
        <v>13</v>
      </c>
      <c r="H19" s="53"/>
    </row>
    <row r="20" spans="1:8" ht="17.25" x14ac:dyDescent="0.35">
      <c r="A20" s="167">
        <v>8</v>
      </c>
      <c r="B20" s="168">
        <v>5028</v>
      </c>
      <c r="C20" s="169" t="s">
        <v>118</v>
      </c>
      <c r="D20" s="169" t="s">
        <v>130</v>
      </c>
      <c r="E20" s="170" t="s">
        <v>73</v>
      </c>
      <c r="F20" s="172" t="s">
        <v>129</v>
      </c>
      <c r="G20" s="153" t="s">
        <v>13</v>
      </c>
      <c r="H20" s="53"/>
    </row>
    <row r="21" spans="1:8" ht="17.25" x14ac:dyDescent="0.35">
      <c r="A21" s="167">
        <v>9</v>
      </c>
      <c r="B21" s="168">
        <v>450077</v>
      </c>
      <c r="C21" s="169" t="s">
        <v>118</v>
      </c>
      <c r="D21" s="169" t="s">
        <v>130</v>
      </c>
      <c r="E21" s="170" t="s">
        <v>81</v>
      </c>
      <c r="F21" s="172" t="s">
        <v>129</v>
      </c>
      <c r="G21" s="153" t="s">
        <v>13</v>
      </c>
      <c r="H21" s="53"/>
    </row>
    <row r="22" spans="1:8" ht="17.25" x14ac:dyDescent="0.35">
      <c r="A22" s="167">
        <v>10</v>
      </c>
      <c r="B22" s="168">
        <v>11632</v>
      </c>
      <c r="C22" s="169" t="s">
        <v>118</v>
      </c>
      <c r="D22" s="169" t="s">
        <v>131</v>
      </c>
      <c r="E22" s="170" t="s">
        <v>81</v>
      </c>
      <c r="F22" s="172" t="s">
        <v>129</v>
      </c>
      <c r="G22" s="153" t="s">
        <v>13</v>
      </c>
      <c r="H22" s="53"/>
    </row>
    <row r="23" spans="1:8" ht="17.25" x14ac:dyDescent="0.35">
      <c r="A23" s="167">
        <v>11</v>
      </c>
      <c r="B23" s="168">
        <v>2877</v>
      </c>
      <c r="C23" s="169" t="s">
        <v>118</v>
      </c>
      <c r="D23" s="169" t="s">
        <v>132</v>
      </c>
      <c r="E23" s="170" t="s">
        <v>81</v>
      </c>
      <c r="F23" s="171" t="s">
        <v>133</v>
      </c>
      <c r="G23" s="153" t="s">
        <v>13</v>
      </c>
      <c r="H23" s="53"/>
    </row>
    <row r="24" spans="1:8" s="19" customFormat="1" ht="17.25" x14ac:dyDescent="0.35">
      <c r="A24" s="167">
        <v>12</v>
      </c>
      <c r="B24" s="168">
        <v>79872</v>
      </c>
      <c r="C24" s="169" t="s">
        <v>118</v>
      </c>
      <c r="D24" s="169" t="s">
        <v>134</v>
      </c>
      <c r="E24" s="170" t="s">
        <v>81</v>
      </c>
      <c r="F24" s="171" t="s">
        <v>135</v>
      </c>
      <c r="G24" s="153" t="s">
        <v>13</v>
      </c>
      <c r="H24" s="95"/>
    </row>
    <row r="25" spans="1:8" ht="17.25" x14ac:dyDescent="0.35">
      <c r="A25" s="167">
        <v>13</v>
      </c>
      <c r="B25" s="41">
        <v>2995</v>
      </c>
      <c r="C25" s="169" t="s">
        <v>136</v>
      </c>
      <c r="D25" s="169" t="s">
        <v>137</v>
      </c>
      <c r="E25" s="174" t="s">
        <v>73</v>
      </c>
      <c r="F25" s="171" t="s">
        <v>138</v>
      </c>
      <c r="G25" s="153" t="s">
        <v>13</v>
      </c>
      <c r="H25" s="53"/>
    </row>
    <row r="26" spans="1:8" ht="17.25" x14ac:dyDescent="0.35">
      <c r="A26" s="167">
        <v>14</v>
      </c>
      <c r="B26" s="175">
        <v>311</v>
      </c>
      <c r="C26" s="169" t="s">
        <v>136</v>
      </c>
      <c r="D26" s="169" t="s">
        <v>137</v>
      </c>
      <c r="E26" s="170" t="s">
        <v>98</v>
      </c>
      <c r="F26" s="171" t="s">
        <v>138</v>
      </c>
      <c r="G26" s="153" t="s">
        <v>13</v>
      </c>
      <c r="H26" s="53"/>
    </row>
    <row r="27" spans="1:8" ht="17.25" x14ac:dyDescent="0.35">
      <c r="A27" s="167">
        <v>15</v>
      </c>
      <c r="B27" s="41">
        <v>1152</v>
      </c>
      <c r="C27" s="169" t="s">
        <v>136</v>
      </c>
      <c r="D27" s="169" t="s">
        <v>137</v>
      </c>
      <c r="E27" s="174" t="s">
        <v>115</v>
      </c>
      <c r="F27" s="171" t="s">
        <v>138</v>
      </c>
      <c r="G27" s="153" t="s">
        <v>13</v>
      </c>
      <c r="H27" s="53"/>
    </row>
    <row r="28" spans="1:8" ht="17.25" x14ac:dyDescent="0.35">
      <c r="A28" s="167">
        <v>16</v>
      </c>
      <c r="B28" s="168">
        <v>4050</v>
      </c>
      <c r="C28" s="169" t="s">
        <v>139</v>
      </c>
      <c r="D28" s="169" t="s">
        <v>140</v>
      </c>
      <c r="E28" s="170" t="s">
        <v>116</v>
      </c>
      <c r="F28" s="171" t="s">
        <v>141</v>
      </c>
      <c r="G28" s="153" t="s">
        <v>13</v>
      </c>
      <c r="H28" s="53"/>
    </row>
    <row r="29" spans="1:8" ht="17.25" x14ac:dyDescent="0.35">
      <c r="A29" s="167">
        <v>17</v>
      </c>
      <c r="B29" s="168">
        <v>2050</v>
      </c>
      <c r="C29" s="169" t="s">
        <v>139</v>
      </c>
      <c r="D29" s="169" t="s">
        <v>140</v>
      </c>
      <c r="E29" s="170" t="s">
        <v>104</v>
      </c>
      <c r="F29" s="171" t="s">
        <v>141</v>
      </c>
      <c r="G29" s="153" t="s">
        <v>13</v>
      </c>
      <c r="H29" s="53"/>
    </row>
    <row r="30" spans="1:8" ht="17.25" x14ac:dyDescent="0.35">
      <c r="A30" s="167">
        <v>18</v>
      </c>
      <c r="B30" s="41">
        <f>B28+B29</f>
        <v>6100</v>
      </c>
      <c r="C30" s="169" t="s">
        <v>139</v>
      </c>
      <c r="D30" s="169" t="s">
        <v>140</v>
      </c>
      <c r="E30" s="200" t="s">
        <v>116</v>
      </c>
      <c r="F30" s="171" t="s">
        <v>141</v>
      </c>
      <c r="G30" s="153" t="s">
        <v>13</v>
      </c>
      <c r="H30" s="53"/>
    </row>
    <row r="31" spans="1:8" ht="17.25" x14ac:dyDescent="0.35">
      <c r="A31" s="167">
        <v>19</v>
      </c>
      <c r="B31" s="41">
        <v>14904</v>
      </c>
      <c r="C31" s="169" t="s">
        <v>546</v>
      </c>
      <c r="D31" s="169" t="s">
        <v>547</v>
      </c>
      <c r="E31" s="201" t="s">
        <v>81</v>
      </c>
      <c r="F31" s="172" t="s">
        <v>548</v>
      </c>
      <c r="G31" s="153" t="s">
        <v>13</v>
      </c>
      <c r="H31" s="53"/>
    </row>
    <row r="32" spans="1:8" ht="17.25" x14ac:dyDescent="0.35">
      <c r="A32" s="167">
        <v>20</v>
      </c>
      <c r="B32" s="168">
        <v>263676</v>
      </c>
      <c r="C32" s="169" t="s">
        <v>118</v>
      </c>
      <c r="D32" s="169" t="s">
        <v>142</v>
      </c>
      <c r="E32" s="170" t="s">
        <v>81</v>
      </c>
      <c r="F32" s="172" t="s">
        <v>143</v>
      </c>
      <c r="G32" s="153" t="s">
        <v>13</v>
      </c>
      <c r="H32" s="53"/>
    </row>
    <row r="33" spans="1:8" ht="17.25" x14ac:dyDescent="0.35">
      <c r="A33" s="167">
        <v>21</v>
      </c>
      <c r="B33" s="168">
        <v>9390</v>
      </c>
      <c r="C33" s="169" t="s">
        <v>118</v>
      </c>
      <c r="D33" s="169" t="s">
        <v>144</v>
      </c>
      <c r="E33" s="170" t="s">
        <v>81</v>
      </c>
      <c r="F33" s="172" t="s">
        <v>143</v>
      </c>
      <c r="G33" s="153" t="s">
        <v>13</v>
      </c>
      <c r="H33" s="53"/>
    </row>
    <row r="34" spans="1:8" ht="17.25" x14ac:dyDescent="0.35">
      <c r="A34" s="167">
        <v>22</v>
      </c>
      <c r="B34" s="168">
        <v>4338</v>
      </c>
      <c r="C34" s="169" t="s">
        <v>118</v>
      </c>
      <c r="D34" s="169" t="s">
        <v>145</v>
      </c>
      <c r="E34" s="173" t="s">
        <v>86</v>
      </c>
      <c r="F34" s="172" t="s">
        <v>143</v>
      </c>
      <c r="G34" s="153" t="s">
        <v>13</v>
      </c>
      <c r="H34" s="53"/>
    </row>
    <row r="35" spans="1:8" s="19" customFormat="1" ht="17.25" x14ac:dyDescent="0.35">
      <c r="A35" s="167">
        <v>23</v>
      </c>
      <c r="B35" s="41">
        <v>540</v>
      </c>
      <c r="C35" s="169" t="s">
        <v>118</v>
      </c>
      <c r="D35" s="169" t="s">
        <v>144</v>
      </c>
      <c r="E35" s="173" t="s">
        <v>86</v>
      </c>
      <c r="F35" s="172" t="s">
        <v>143</v>
      </c>
      <c r="G35" s="153" t="s">
        <v>13</v>
      </c>
      <c r="H35" s="95"/>
    </row>
    <row r="36" spans="1:8" s="19" customFormat="1" ht="17.25" x14ac:dyDescent="0.35">
      <c r="A36" s="167">
        <v>24</v>
      </c>
      <c r="B36" s="168">
        <v>-858</v>
      </c>
      <c r="C36" s="169" t="s">
        <v>118</v>
      </c>
      <c r="D36" s="169" t="s">
        <v>146</v>
      </c>
      <c r="E36" s="173" t="s">
        <v>147</v>
      </c>
      <c r="F36" s="172" t="s">
        <v>148</v>
      </c>
      <c r="G36" s="153" t="s">
        <v>13</v>
      </c>
      <c r="H36" s="95"/>
    </row>
    <row r="37" spans="1:8" s="19" customFormat="1" ht="17.25" x14ac:dyDescent="0.35">
      <c r="A37" s="167">
        <v>25</v>
      </c>
      <c r="B37" s="168">
        <v>-1656</v>
      </c>
      <c r="C37" s="169" t="s">
        <v>118</v>
      </c>
      <c r="D37" s="169" t="s">
        <v>149</v>
      </c>
      <c r="E37" s="173" t="s">
        <v>147</v>
      </c>
      <c r="F37" s="172" t="s">
        <v>148</v>
      </c>
      <c r="G37" s="153" t="s">
        <v>13</v>
      </c>
      <c r="H37" s="95"/>
    </row>
    <row r="38" spans="1:8" s="19" customFormat="1" ht="17.25" x14ac:dyDescent="0.35">
      <c r="A38" s="167">
        <v>26</v>
      </c>
      <c r="B38" s="41">
        <v>13532</v>
      </c>
      <c r="C38" s="169" t="s">
        <v>118</v>
      </c>
      <c r="D38" s="96" t="s">
        <v>150</v>
      </c>
      <c r="E38" s="174" t="s">
        <v>55</v>
      </c>
      <c r="F38" s="172" t="s">
        <v>151</v>
      </c>
      <c r="G38" s="153" t="s">
        <v>13</v>
      </c>
      <c r="H38" s="95"/>
    </row>
    <row r="39" spans="1:8" s="19" customFormat="1" ht="17.25" x14ac:dyDescent="0.35">
      <c r="A39" s="167">
        <v>27</v>
      </c>
      <c r="B39" s="168">
        <v>424</v>
      </c>
      <c r="C39" s="169" t="s">
        <v>118</v>
      </c>
      <c r="D39" s="96" t="s">
        <v>152</v>
      </c>
      <c r="E39" s="174" t="s">
        <v>55</v>
      </c>
      <c r="F39" s="172" t="s">
        <v>153</v>
      </c>
      <c r="G39" s="153" t="s">
        <v>13</v>
      </c>
      <c r="H39" s="95"/>
    </row>
    <row r="40" spans="1:8" s="19" customFormat="1" ht="17.25" x14ac:dyDescent="0.35">
      <c r="A40" s="167">
        <v>28</v>
      </c>
      <c r="B40" s="168">
        <v>4453</v>
      </c>
      <c r="C40" s="169" t="s">
        <v>118</v>
      </c>
      <c r="D40" s="96" t="s">
        <v>154</v>
      </c>
      <c r="E40" s="174" t="s">
        <v>55</v>
      </c>
      <c r="F40" s="172" t="s">
        <v>155</v>
      </c>
      <c r="G40" s="153" t="s">
        <v>13</v>
      </c>
      <c r="H40" s="95"/>
    </row>
    <row r="41" spans="1:8" s="19" customFormat="1" ht="17.25" x14ac:dyDescent="0.35">
      <c r="A41" s="167">
        <v>29</v>
      </c>
      <c r="B41" s="168">
        <v>182</v>
      </c>
      <c r="C41" s="169" t="s">
        <v>118</v>
      </c>
      <c r="D41" s="169" t="s">
        <v>156</v>
      </c>
      <c r="E41" s="174" t="s">
        <v>55</v>
      </c>
      <c r="F41" s="172" t="s">
        <v>157</v>
      </c>
      <c r="G41" s="153" t="s">
        <v>13</v>
      </c>
      <c r="H41" s="95"/>
    </row>
    <row r="42" spans="1:8" s="19" customFormat="1" ht="17.25" x14ac:dyDescent="0.35">
      <c r="A42" s="167">
        <v>30</v>
      </c>
      <c r="B42" s="168">
        <v>725</v>
      </c>
      <c r="C42" s="169" t="s">
        <v>118</v>
      </c>
      <c r="D42" s="96" t="s">
        <v>158</v>
      </c>
      <c r="E42" s="174" t="s">
        <v>55</v>
      </c>
      <c r="F42" s="172" t="s">
        <v>159</v>
      </c>
      <c r="G42" s="153" t="s">
        <v>13</v>
      </c>
      <c r="H42" s="95"/>
    </row>
    <row r="43" spans="1:8" s="19" customFormat="1" ht="17.25" x14ac:dyDescent="0.35">
      <c r="A43" s="167">
        <v>31</v>
      </c>
      <c r="B43" s="168">
        <v>1233</v>
      </c>
      <c r="C43" s="169" t="s">
        <v>118</v>
      </c>
      <c r="D43" s="169" t="s">
        <v>160</v>
      </c>
      <c r="E43" s="170" t="s">
        <v>55</v>
      </c>
      <c r="F43" s="172" t="s">
        <v>161</v>
      </c>
      <c r="G43" s="153" t="s">
        <v>13</v>
      </c>
      <c r="H43" s="95"/>
    </row>
    <row r="44" spans="1:8" s="19" customFormat="1" ht="17.25" x14ac:dyDescent="0.35">
      <c r="A44" s="167">
        <v>32</v>
      </c>
      <c r="B44" s="168">
        <v>131677</v>
      </c>
      <c r="C44" s="169" t="s">
        <v>118</v>
      </c>
      <c r="D44" s="169" t="s">
        <v>162</v>
      </c>
      <c r="E44" s="170" t="s">
        <v>81</v>
      </c>
      <c r="F44" s="172" t="s">
        <v>161</v>
      </c>
      <c r="G44" s="153" t="s">
        <v>13</v>
      </c>
      <c r="H44" s="95"/>
    </row>
    <row r="45" spans="1:8" s="19" customFormat="1" ht="17.25" x14ac:dyDescent="0.35">
      <c r="A45" s="167">
        <v>33</v>
      </c>
      <c r="B45" s="168">
        <v>3936</v>
      </c>
      <c r="C45" s="169" t="s">
        <v>118</v>
      </c>
      <c r="D45" s="169" t="s">
        <v>163</v>
      </c>
      <c r="E45" s="170" t="s">
        <v>81</v>
      </c>
      <c r="F45" s="172" t="s">
        <v>161</v>
      </c>
      <c r="G45" s="153" t="s">
        <v>13</v>
      </c>
      <c r="H45" s="95"/>
    </row>
    <row r="46" spans="1:8" ht="16.5" x14ac:dyDescent="0.3">
      <c r="A46" s="62"/>
      <c r="B46" s="63"/>
      <c r="C46" s="64"/>
      <c r="D46" s="64"/>
      <c r="E46" s="65"/>
      <c r="F46" s="66"/>
      <c r="G46" s="65"/>
      <c r="H46" s="53"/>
    </row>
    <row r="47" spans="1:8" ht="15.75" customHeight="1" thickBot="1" x14ac:dyDescent="0.35">
      <c r="A47" s="203" t="s">
        <v>9</v>
      </c>
      <c r="B47" s="203"/>
      <c r="C47" s="203"/>
      <c r="D47" s="203"/>
      <c r="E47" s="203"/>
      <c r="F47" s="52"/>
      <c r="G47" s="52"/>
      <c r="H47" s="53"/>
    </row>
    <row r="48" spans="1:8" ht="45.75" customHeight="1" thickBot="1" x14ac:dyDescent="0.35">
      <c r="A48" s="68" t="s">
        <v>11</v>
      </c>
      <c r="B48" s="68" t="s">
        <v>7</v>
      </c>
      <c r="C48" s="68" t="s">
        <v>1</v>
      </c>
      <c r="D48" s="69" t="s">
        <v>2</v>
      </c>
      <c r="E48" s="70" t="s">
        <v>3</v>
      </c>
      <c r="F48" s="70" t="s">
        <v>10</v>
      </c>
      <c r="G48" s="71" t="s">
        <v>13</v>
      </c>
      <c r="H48" s="72"/>
    </row>
    <row r="49" spans="1:14" s="16" customFormat="1" ht="15" customHeight="1" x14ac:dyDescent="0.35">
      <c r="A49" s="176">
        <v>1</v>
      </c>
      <c r="B49" s="168">
        <v>60257.32</v>
      </c>
      <c r="C49" s="169" t="s">
        <v>549</v>
      </c>
      <c r="D49" s="169" t="s">
        <v>45</v>
      </c>
      <c r="E49" s="170" t="s">
        <v>46</v>
      </c>
      <c r="F49" s="177" t="s">
        <v>27</v>
      </c>
      <c r="G49" s="178" t="s">
        <v>13</v>
      </c>
      <c r="H49" s="43" t="s">
        <v>47</v>
      </c>
      <c r="I49" s="14"/>
      <c r="J49" s="15"/>
      <c r="L49" s="17"/>
      <c r="M49" s="17"/>
      <c r="N49" s="15"/>
    </row>
    <row r="50" spans="1:14" s="16" customFormat="1" ht="15" customHeight="1" x14ac:dyDescent="0.35">
      <c r="A50" s="176">
        <v>2</v>
      </c>
      <c r="B50" s="179">
        <v>1190</v>
      </c>
      <c r="C50" s="122" t="s">
        <v>48</v>
      </c>
      <c r="D50" s="122" t="s">
        <v>49</v>
      </c>
      <c r="E50" s="180" t="s">
        <v>46</v>
      </c>
      <c r="F50" s="172" t="s">
        <v>18</v>
      </c>
      <c r="G50" s="127" t="s">
        <v>13</v>
      </c>
      <c r="H50" s="43" t="s">
        <v>50</v>
      </c>
      <c r="I50" s="14"/>
      <c r="J50" s="15"/>
      <c r="L50" s="17"/>
      <c r="M50" s="17"/>
      <c r="N50" s="15"/>
    </row>
    <row r="51" spans="1:14" s="16" customFormat="1" ht="15" customHeight="1" x14ac:dyDescent="0.35">
      <c r="A51" s="176">
        <v>3</v>
      </c>
      <c r="B51" s="181">
        <v>48033.16</v>
      </c>
      <c r="C51" s="182" t="s">
        <v>52</v>
      </c>
      <c r="D51" s="182" t="s">
        <v>51</v>
      </c>
      <c r="E51" s="180" t="s">
        <v>55</v>
      </c>
      <c r="F51" s="172" t="s">
        <v>39</v>
      </c>
      <c r="G51" s="183" t="s">
        <v>13</v>
      </c>
      <c r="H51" s="184" t="s">
        <v>50</v>
      </c>
      <c r="J51" s="15"/>
      <c r="L51" s="17"/>
      <c r="M51" s="17"/>
      <c r="N51" s="15"/>
    </row>
    <row r="52" spans="1:14" s="16" customFormat="1" ht="15" customHeight="1" x14ac:dyDescent="0.35">
      <c r="A52" s="176">
        <v>4</v>
      </c>
      <c r="B52" s="179">
        <v>56077.56</v>
      </c>
      <c r="C52" s="122" t="s">
        <v>53</v>
      </c>
      <c r="D52" s="122" t="s">
        <v>54</v>
      </c>
      <c r="E52" s="180" t="s">
        <v>55</v>
      </c>
      <c r="F52" s="172" t="s">
        <v>39</v>
      </c>
      <c r="G52" s="183" t="s">
        <v>13</v>
      </c>
      <c r="H52" s="184" t="s">
        <v>50</v>
      </c>
      <c r="J52" s="15"/>
      <c r="L52" s="17"/>
      <c r="M52" s="17"/>
      <c r="N52" s="15"/>
    </row>
    <row r="53" spans="1:14" ht="15" customHeight="1" x14ac:dyDescent="0.35">
      <c r="A53" s="176">
        <v>5</v>
      </c>
      <c r="B53" s="44">
        <v>-34.07</v>
      </c>
      <c r="C53" s="45" t="s">
        <v>13</v>
      </c>
      <c r="D53" s="122" t="s">
        <v>56</v>
      </c>
      <c r="E53" s="180" t="s">
        <v>57</v>
      </c>
      <c r="F53" s="185" t="s">
        <v>21</v>
      </c>
      <c r="G53" s="127" t="s">
        <v>13</v>
      </c>
      <c r="H53" s="43" t="s">
        <v>50</v>
      </c>
      <c r="J53" s="4"/>
      <c r="L53" s="6"/>
      <c r="M53" s="6"/>
      <c r="N53" s="4"/>
    </row>
    <row r="54" spans="1:14" ht="15" customHeight="1" x14ac:dyDescent="0.35">
      <c r="A54" s="176">
        <v>6</v>
      </c>
      <c r="B54" s="186">
        <v>852.06</v>
      </c>
      <c r="C54" s="45" t="s">
        <v>13</v>
      </c>
      <c r="D54" s="141" t="s">
        <v>79</v>
      </c>
      <c r="E54" s="180" t="s">
        <v>116</v>
      </c>
      <c r="F54" s="187" t="s">
        <v>20</v>
      </c>
      <c r="G54" s="127" t="s">
        <v>13</v>
      </c>
      <c r="H54" s="43" t="s">
        <v>50</v>
      </c>
      <c r="J54" s="4"/>
      <c r="L54" s="6"/>
      <c r="M54" s="6"/>
      <c r="N54" s="4"/>
    </row>
    <row r="55" spans="1:14" s="16" customFormat="1" ht="15" customHeight="1" x14ac:dyDescent="0.35">
      <c r="A55" s="176">
        <v>7</v>
      </c>
      <c r="B55" s="188">
        <v>29265.87</v>
      </c>
      <c r="C55" s="45" t="s">
        <v>58</v>
      </c>
      <c r="D55" s="189" t="s">
        <v>59</v>
      </c>
      <c r="E55" s="180" t="s">
        <v>60</v>
      </c>
      <c r="F55" s="187" t="s">
        <v>27</v>
      </c>
      <c r="G55" s="183" t="s">
        <v>13</v>
      </c>
      <c r="H55" s="184" t="s">
        <v>50</v>
      </c>
      <c r="J55" s="15"/>
      <c r="L55" s="17"/>
      <c r="M55" s="17"/>
      <c r="N55" s="15"/>
    </row>
    <row r="56" spans="1:14" s="16" customFormat="1" ht="18.75" customHeight="1" x14ac:dyDescent="0.35">
      <c r="A56" s="176">
        <v>8</v>
      </c>
      <c r="B56" s="44">
        <v>1054</v>
      </c>
      <c r="C56" s="45" t="s">
        <v>61</v>
      </c>
      <c r="D56" s="45" t="s">
        <v>63</v>
      </c>
      <c r="E56" s="180" t="s">
        <v>60</v>
      </c>
      <c r="F56" s="185" t="s">
        <v>18</v>
      </c>
      <c r="G56" s="127" t="s">
        <v>13</v>
      </c>
      <c r="H56" s="43" t="s">
        <v>50</v>
      </c>
      <c r="J56" s="15"/>
      <c r="L56" s="17"/>
      <c r="M56" s="17"/>
      <c r="N56" s="15"/>
    </row>
    <row r="57" spans="1:14" s="16" customFormat="1" ht="19.5" customHeight="1" x14ac:dyDescent="0.35">
      <c r="A57" s="176">
        <v>9</v>
      </c>
      <c r="B57" s="188">
        <v>1999.2</v>
      </c>
      <c r="C57" s="45" t="s">
        <v>62</v>
      </c>
      <c r="D57" s="45" t="s">
        <v>64</v>
      </c>
      <c r="E57" s="180" t="s">
        <v>60</v>
      </c>
      <c r="F57" s="185" t="s">
        <v>18</v>
      </c>
      <c r="G57" s="127" t="s">
        <v>13</v>
      </c>
      <c r="H57" s="43" t="s">
        <v>50</v>
      </c>
      <c r="J57" s="15"/>
      <c r="L57" s="17"/>
      <c r="M57" s="17"/>
      <c r="N57" s="15"/>
    </row>
    <row r="58" spans="1:14" ht="17.25" customHeight="1" x14ac:dyDescent="0.35">
      <c r="A58" s="176">
        <v>10</v>
      </c>
      <c r="B58" s="44">
        <v>2499</v>
      </c>
      <c r="C58" s="45" t="s">
        <v>65</v>
      </c>
      <c r="D58" s="190" t="s">
        <v>66</v>
      </c>
      <c r="E58" s="180" t="s">
        <v>60</v>
      </c>
      <c r="F58" s="187" t="s">
        <v>40</v>
      </c>
      <c r="G58" s="183" t="s">
        <v>13</v>
      </c>
      <c r="H58" s="184" t="s">
        <v>50</v>
      </c>
      <c r="J58" s="4"/>
      <c r="L58" s="6"/>
      <c r="M58" s="6"/>
      <c r="N58" s="4"/>
    </row>
    <row r="59" spans="1:14" s="16" customFormat="1" ht="15" customHeight="1" x14ac:dyDescent="0.35">
      <c r="A59" s="176">
        <v>11</v>
      </c>
      <c r="B59" s="188">
        <v>847</v>
      </c>
      <c r="C59" s="45" t="s">
        <v>67</v>
      </c>
      <c r="D59" s="190" t="s">
        <v>68</v>
      </c>
      <c r="E59" s="180" t="s">
        <v>60</v>
      </c>
      <c r="F59" s="185" t="s">
        <v>69</v>
      </c>
      <c r="G59" s="127" t="s">
        <v>13</v>
      </c>
      <c r="H59" s="43" t="s">
        <v>50</v>
      </c>
      <c r="J59" s="15"/>
      <c r="L59" s="17"/>
      <c r="M59" s="17"/>
      <c r="N59" s="15"/>
    </row>
    <row r="60" spans="1:14" s="16" customFormat="1" ht="15" customHeight="1" x14ac:dyDescent="0.35">
      <c r="A60" s="176">
        <v>12</v>
      </c>
      <c r="B60" s="44">
        <v>5899.44</v>
      </c>
      <c r="C60" s="45" t="s">
        <v>70</v>
      </c>
      <c r="D60" s="45" t="s">
        <v>71</v>
      </c>
      <c r="E60" s="180" t="s">
        <v>73</v>
      </c>
      <c r="F60" s="185" t="s">
        <v>33</v>
      </c>
      <c r="G60" s="127" t="s">
        <v>13</v>
      </c>
      <c r="H60" s="43" t="s">
        <v>50</v>
      </c>
      <c r="J60" s="15"/>
      <c r="L60" s="17"/>
      <c r="M60" s="17"/>
      <c r="N60" s="15"/>
    </row>
    <row r="61" spans="1:14" s="16" customFormat="1" ht="15" customHeight="1" x14ac:dyDescent="0.35">
      <c r="A61" s="176">
        <v>13</v>
      </c>
      <c r="B61" s="191">
        <v>196.39</v>
      </c>
      <c r="C61" s="192" t="s">
        <v>70</v>
      </c>
      <c r="D61" s="192" t="s">
        <v>72</v>
      </c>
      <c r="E61" s="180" t="s">
        <v>73</v>
      </c>
      <c r="F61" s="185" t="s">
        <v>33</v>
      </c>
      <c r="G61" s="183" t="s">
        <v>13</v>
      </c>
      <c r="H61" s="184" t="s">
        <v>47</v>
      </c>
      <c r="J61" s="15"/>
      <c r="L61" s="17"/>
      <c r="M61" s="17"/>
      <c r="N61" s="15"/>
    </row>
    <row r="62" spans="1:14" s="16" customFormat="1" ht="15" customHeight="1" x14ac:dyDescent="0.35">
      <c r="A62" s="176">
        <v>14</v>
      </c>
      <c r="B62" s="191">
        <v>16733.3</v>
      </c>
      <c r="C62" s="192" t="s">
        <v>74</v>
      </c>
      <c r="D62" s="193" t="s">
        <v>75</v>
      </c>
      <c r="E62" s="180" t="s">
        <v>73</v>
      </c>
      <c r="F62" s="185" t="s">
        <v>18</v>
      </c>
      <c r="G62" s="183" t="s">
        <v>13</v>
      </c>
      <c r="H62" s="184" t="s">
        <v>50</v>
      </c>
      <c r="J62" s="15"/>
      <c r="L62" s="17"/>
      <c r="M62" s="17"/>
      <c r="N62" s="15"/>
    </row>
    <row r="63" spans="1:14" s="16" customFormat="1" ht="15" customHeight="1" x14ac:dyDescent="0.35">
      <c r="A63" s="176">
        <v>15</v>
      </c>
      <c r="B63" s="191">
        <v>2498.2600000000002</v>
      </c>
      <c r="C63" s="192" t="s">
        <v>76</v>
      </c>
      <c r="D63" s="193" t="s">
        <v>77</v>
      </c>
      <c r="E63" s="180" t="s">
        <v>73</v>
      </c>
      <c r="F63" s="185" t="s">
        <v>18</v>
      </c>
      <c r="G63" s="183" t="s">
        <v>13</v>
      </c>
      <c r="H63" s="184" t="s">
        <v>50</v>
      </c>
      <c r="J63" s="15"/>
      <c r="L63" s="17"/>
      <c r="M63" s="17"/>
      <c r="N63" s="15"/>
    </row>
    <row r="64" spans="1:14" s="16" customFormat="1" ht="15" customHeight="1" x14ac:dyDescent="0.35">
      <c r="A64" s="176">
        <v>16</v>
      </c>
      <c r="B64" s="191">
        <v>2102.1</v>
      </c>
      <c r="C64" s="192" t="s">
        <v>76</v>
      </c>
      <c r="D64" s="193" t="s">
        <v>78</v>
      </c>
      <c r="E64" s="180" t="s">
        <v>73</v>
      </c>
      <c r="F64" s="185" t="s">
        <v>18</v>
      </c>
      <c r="G64" s="183" t="s">
        <v>13</v>
      </c>
      <c r="H64" s="184" t="s">
        <v>50</v>
      </c>
      <c r="J64" s="15"/>
      <c r="L64" s="17"/>
      <c r="M64" s="17"/>
      <c r="N64" s="15"/>
    </row>
    <row r="65" spans="1:16" s="16" customFormat="1" ht="15" customHeight="1" x14ac:dyDescent="0.35">
      <c r="A65" s="176">
        <v>17</v>
      </c>
      <c r="B65" s="191">
        <v>3876.03</v>
      </c>
      <c r="C65" s="194" t="s">
        <v>76</v>
      </c>
      <c r="D65" s="192" t="s">
        <v>77</v>
      </c>
      <c r="E65" s="180" t="s">
        <v>73</v>
      </c>
      <c r="F65" s="185" t="s">
        <v>18</v>
      </c>
      <c r="G65" s="183" t="s">
        <v>13</v>
      </c>
      <c r="H65" s="184" t="s">
        <v>50</v>
      </c>
      <c r="J65" s="15"/>
      <c r="L65" s="17"/>
      <c r="M65" s="17"/>
      <c r="N65" s="15"/>
    </row>
    <row r="66" spans="1:16" s="16" customFormat="1" ht="15" customHeight="1" x14ac:dyDescent="0.35">
      <c r="A66" s="176">
        <v>18</v>
      </c>
      <c r="B66" s="191">
        <v>1725.5</v>
      </c>
      <c r="C66" s="194" t="s">
        <v>76</v>
      </c>
      <c r="D66" s="192" t="s">
        <v>78</v>
      </c>
      <c r="E66" s="180" t="s">
        <v>73</v>
      </c>
      <c r="F66" s="185" t="s">
        <v>18</v>
      </c>
      <c r="G66" s="183" t="s">
        <v>13</v>
      </c>
      <c r="H66" s="184" t="s">
        <v>50</v>
      </c>
      <c r="J66" s="15"/>
      <c r="L66" s="17"/>
      <c r="M66" s="17"/>
      <c r="N66" s="15"/>
    </row>
    <row r="67" spans="1:16" s="16" customFormat="1" ht="15" customHeight="1" x14ac:dyDescent="0.35">
      <c r="A67" s="176">
        <v>19</v>
      </c>
      <c r="B67" s="191">
        <v>1606.5</v>
      </c>
      <c r="C67" s="192" t="s">
        <v>76</v>
      </c>
      <c r="D67" s="193" t="s">
        <v>78</v>
      </c>
      <c r="E67" s="180" t="s">
        <v>73</v>
      </c>
      <c r="F67" s="185" t="s">
        <v>18</v>
      </c>
      <c r="G67" s="183" t="s">
        <v>13</v>
      </c>
      <c r="H67" s="184" t="s">
        <v>50</v>
      </c>
      <c r="J67" s="15"/>
      <c r="L67" s="17"/>
      <c r="M67" s="17"/>
      <c r="N67" s="15"/>
    </row>
    <row r="68" spans="1:16" s="16" customFormat="1" ht="15" customHeight="1" x14ac:dyDescent="0.35">
      <c r="A68" s="176">
        <v>20</v>
      </c>
      <c r="B68" s="191">
        <v>314.93</v>
      </c>
      <c r="C68" s="192" t="s">
        <v>76</v>
      </c>
      <c r="D68" s="193" t="s">
        <v>77</v>
      </c>
      <c r="E68" s="180" t="s">
        <v>73</v>
      </c>
      <c r="F68" s="185" t="s">
        <v>18</v>
      </c>
      <c r="G68" s="183" t="s">
        <v>13</v>
      </c>
      <c r="H68" s="184" t="s">
        <v>50</v>
      </c>
      <c r="J68" s="15"/>
      <c r="L68" s="17"/>
      <c r="M68" s="17"/>
      <c r="N68" s="15"/>
    </row>
    <row r="69" spans="1:16" s="16" customFormat="1" ht="15" customHeight="1" x14ac:dyDescent="0.35">
      <c r="A69" s="176">
        <v>21</v>
      </c>
      <c r="B69" s="191">
        <v>89.37</v>
      </c>
      <c r="C69" s="192" t="s">
        <v>13</v>
      </c>
      <c r="D69" s="193" t="s">
        <v>79</v>
      </c>
      <c r="E69" s="180" t="s">
        <v>73</v>
      </c>
      <c r="F69" s="185" t="s">
        <v>20</v>
      </c>
      <c r="G69" s="183" t="s">
        <v>13</v>
      </c>
      <c r="H69" s="184" t="s">
        <v>50</v>
      </c>
      <c r="J69" s="15"/>
      <c r="L69" s="17"/>
      <c r="M69" s="17"/>
      <c r="N69" s="15"/>
    </row>
    <row r="70" spans="1:16" s="16" customFormat="1" ht="15" customHeight="1" x14ac:dyDescent="0.35">
      <c r="A70" s="176">
        <v>22</v>
      </c>
      <c r="B70" s="191">
        <v>380.68</v>
      </c>
      <c r="C70" s="192" t="s">
        <v>13</v>
      </c>
      <c r="D70" s="193" t="s">
        <v>79</v>
      </c>
      <c r="E70" s="180" t="s">
        <v>73</v>
      </c>
      <c r="F70" s="185" t="s">
        <v>20</v>
      </c>
      <c r="G70" s="183" t="s">
        <v>13</v>
      </c>
      <c r="H70" s="184" t="s">
        <v>50</v>
      </c>
      <c r="J70" s="15"/>
      <c r="L70" s="17"/>
      <c r="M70" s="17"/>
      <c r="N70" s="15"/>
    </row>
    <row r="71" spans="1:16" s="16" customFormat="1" ht="16.5" x14ac:dyDescent="0.35">
      <c r="A71" s="176">
        <v>23</v>
      </c>
      <c r="B71" s="191">
        <v>297.73</v>
      </c>
      <c r="C71" s="192" t="s">
        <v>13</v>
      </c>
      <c r="D71" s="189" t="s">
        <v>79</v>
      </c>
      <c r="E71" s="180" t="s">
        <v>73</v>
      </c>
      <c r="F71" s="185" t="s">
        <v>20</v>
      </c>
      <c r="G71" s="183" t="s">
        <v>13</v>
      </c>
      <c r="H71" s="184" t="s">
        <v>50</v>
      </c>
      <c r="J71" s="15"/>
      <c r="K71" s="18"/>
      <c r="L71" s="15"/>
      <c r="M71" s="15"/>
      <c r="N71" s="15"/>
      <c r="O71" s="15"/>
      <c r="P71" s="15"/>
    </row>
    <row r="72" spans="1:16" ht="16.5" x14ac:dyDescent="0.35">
      <c r="A72" s="176">
        <v>24</v>
      </c>
      <c r="B72" s="44">
        <v>1000</v>
      </c>
      <c r="C72" s="45" t="s">
        <v>108</v>
      </c>
      <c r="D72" s="45" t="s">
        <v>80</v>
      </c>
      <c r="E72" s="180" t="s">
        <v>73</v>
      </c>
      <c r="F72" s="185">
        <v>20.25</v>
      </c>
      <c r="G72" s="127" t="s">
        <v>13</v>
      </c>
      <c r="H72" s="166" t="s">
        <v>50</v>
      </c>
      <c r="J72" s="4"/>
      <c r="K72" s="5"/>
      <c r="L72" s="4"/>
      <c r="M72" s="4"/>
      <c r="N72" s="4"/>
      <c r="O72" s="4"/>
      <c r="P72" s="4"/>
    </row>
    <row r="73" spans="1:16" ht="16.5" x14ac:dyDescent="0.35">
      <c r="A73" s="176">
        <v>25</v>
      </c>
      <c r="B73" s="44">
        <v>-19</v>
      </c>
      <c r="C73" s="45" t="s">
        <v>13</v>
      </c>
      <c r="D73" s="45" t="s">
        <v>56</v>
      </c>
      <c r="E73" s="180" t="s">
        <v>81</v>
      </c>
      <c r="F73" s="185" t="s">
        <v>21</v>
      </c>
      <c r="G73" s="127" t="s">
        <v>13</v>
      </c>
      <c r="H73" s="166" t="s">
        <v>50</v>
      </c>
      <c r="J73" s="4"/>
      <c r="K73" s="5"/>
      <c r="L73" s="4"/>
      <c r="M73" s="4"/>
      <c r="N73" s="4"/>
      <c r="O73" s="4"/>
      <c r="P73" s="4"/>
    </row>
    <row r="74" spans="1:16" ht="16.5" x14ac:dyDescent="0.35">
      <c r="A74" s="176">
        <v>26</v>
      </c>
      <c r="B74" s="46">
        <v>50</v>
      </c>
      <c r="C74" s="45" t="s">
        <v>82</v>
      </c>
      <c r="D74" s="45" t="s">
        <v>84</v>
      </c>
      <c r="E74" s="180" t="s">
        <v>86</v>
      </c>
      <c r="F74" s="185" t="s">
        <v>39</v>
      </c>
      <c r="G74" s="127" t="s">
        <v>13</v>
      </c>
      <c r="H74" s="166" t="s">
        <v>50</v>
      </c>
      <c r="J74" s="4"/>
      <c r="L74" s="6"/>
      <c r="M74" s="6"/>
      <c r="N74" s="4"/>
    </row>
    <row r="75" spans="1:16" s="16" customFormat="1" ht="16.5" x14ac:dyDescent="0.35">
      <c r="A75" s="176">
        <v>27</v>
      </c>
      <c r="B75" s="181">
        <v>1496.43</v>
      </c>
      <c r="C75" s="194" t="s">
        <v>83</v>
      </c>
      <c r="D75" s="194" t="s">
        <v>85</v>
      </c>
      <c r="E75" s="180" t="s">
        <v>86</v>
      </c>
      <c r="F75" s="185" t="s">
        <v>41</v>
      </c>
      <c r="G75" s="127" t="s">
        <v>13</v>
      </c>
      <c r="H75" s="166" t="s">
        <v>50</v>
      </c>
      <c r="J75" s="15"/>
      <c r="L75" s="17"/>
      <c r="M75" s="17"/>
      <c r="N75" s="15"/>
    </row>
    <row r="76" spans="1:16" s="16" customFormat="1" ht="16.5" x14ac:dyDescent="0.35">
      <c r="A76" s="176">
        <v>28</v>
      </c>
      <c r="B76" s="191">
        <v>5377.27</v>
      </c>
      <c r="C76" s="195" t="s">
        <v>83</v>
      </c>
      <c r="D76" s="45" t="s">
        <v>87</v>
      </c>
      <c r="E76" s="196" t="s">
        <v>86</v>
      </c>
      <c r="F76" s="185" t="s">
        <v>32</v>
      </c>
      <c r="G76" s="127" t="s">
        <v>13</v>
      </c>
      <c r="H76" s="166" t="s">
        <v>50</v>
      </c>
      <c r="J76" s="15"/>
      <c r="L76" s="17"/>
      <c r="M76" s="17"/>
      <c r="N76" s="15"/>
    </row>
    <row r="77" spans="1:16" s="16" customFormat="1" ht="16.5" x14ac:dyDescent="0.35">
      <c r="A77" s="176">
        <v>29</v>
      </c>
      <c r="B77" s="181">
        <v>300</v>
      </c>
      <c r="C77" s="194" t="s">
        <v>88</v>
      </c>
      <c r="D77" s="194" t="s">
        <v>89</v>
      </c>
      <c r="E77" s="196" t="s">
        <v>86</v>
      </c>
      <c r="F77" s="185" t="s">
        <v>21</v>
      </c>
      <c r="G77" s="127" t="s">
        <v>13</v>
      </c>
      <c r="H77" s="166" t="s">
        <v>50</v>
      </c>
      <c r="J77" s="15"/>
      <c r="L77" s="17"/>
      <c r="M77" s="17"/>
      <c r="N77" s="15"/>
    </row>
    <row r="78" spans="1:16" s="16" customFormat="1" ht="16.5" x14ac:dyDescent="0.35">
      <c r="A78" s="176">
        <v>30</v>
      </c>
      <c r="B78" s="181">
        <v>3781.7</v>
      </c>
      <c r="C78" s="194" t="s">
        <v>88</v>
      </c>
      <c r="D78" s="45" t="s">
        <v>89</v>
      </c>
      <c r="E78" s="196" t="s">
        <v>86</v>
      </c>
      <c r="F78" s="185" t="s">
        <v>21</v>
      </c>
      <c r="G78" s="127" t="s">
        <v>13</v>
      </c>
      <c r="H78" s="166" t="s">
        <v>50</v>
      </c>
      <c r="J78" s="15"/>
      <c r="L78" s="17"/>
      <c r="M78" s="17"/>
      <c r="N78" s="15"/>
    </row>
    <row r="79" spans="1:16" s="16" customFormat="1" ht="16.5" x14ac:dyDescent="0.35">
      <c r="A79" s="176">
        <v>31</v>
      </c>
      <c r="B79" s="181">
        <v>5283.6</v>
      </c>
      <c r="C79" s="194" t="s">
        <v>90</v>
      </c>
      <c r="D79" s="194" t="s">
        <v>91</v>
      </c>
      <c r="E79" s="196" t="s">
        <v>86</v>
      </c>
      <c r="F79" s="185" t="s">
        <v>27</v>
      </c>
      <c r="G79" s="127" t="s">
        <v>13</v>
      </c>
      <c r="H79" s="166" t="s">
        <v>50</v>
      </c>
      <c r="J79" s="15"/>
      <c r="L79" s="17"/>
      <c r="M79" s="17"/>
      <c r="N79" s="15"/>
    </row>
    <row r="80" spans="1:16" ht="16.5" x14ac:dyDescent="0.35">
      <c r="A80" s="176">
        <v>32</v>
      </c>
      <c r="B80" s="44">
        <v>6484.31</v>
      </c>
      <c r="C80" s="45" t="s">
        <v>92</v>
      </c>
      <c r="D80" s="45" t="s">
        <v>93</v>
      </c>
      <c r="E80" s="196" t="s">
        <v>86</v>
      </c>
      <c r="F80" s="185" t="s">
        <v>18</v>
      </c>
      <c r="G80" s="127" t="s">
        <v>13</v>
      </c>
      <c r="H80" s="166" t="s">
        <v>50</v>
      </c>
      <c r="J80" s="4"/>
      <c r="L80" s="6"/>
      <c r="M80" s="6"/>
      <c r="N80" s="4"/>
    </row>
    <row r="81" spans="1:14" ht="16.5" x14ac:dyDescent="0.35">
      <c r="A81" s="176">
        <v>33</v>
      </c>
      <c r="B81" s="44">
        <v>220048.94</v>
      </c>
      <c r="C81" s="45" t="s">
        <v>83</v>
      </c>
      <c r="D81" s="194" t="s">
        <v>94</v>
      </c>
      <c r="E81" s="196" t="s">
        <v>86</v>
      </c>
      <c r="F81" s="185" t="s">
        <v>18</v>
      </c>
      <c r="G81" s="127" t="s">
        <v>13</v>
      </c>
      <c r="H81" s="166" t="s">
        <v>50</v>
      </c>
      <c r="J81" s="4"/>
      <c r="L81" s="6"/>
      <c r="M81" s="6"/>
      <c r="N81" s="4"/>
    </row>
    <row r="82" spans="1:14" s="16" customFormat="1" ht="16.5" x14ac:dyDescent="0.35">
      <c r="A82" s="176">
        <v>34</v>
      </c>
      <c r="B82" s="191">
        <v>630</v>
      </c>
      <c r="C82" s="194" t="s">
        <v>13</v>
      </c>
      <c r="D82" s="45" t="s">
        <v>95</v>
      </c>
      <c r="E82" s="196" t="s">
        <v>86</v>
      </c>
      <c r="F82" s="185" t="s">
        <v>31</v>
      </c>
      <c r="G82" s="127" t="s">
        <v>13</v>
      </c>
      <c r="H82" s="166" t="s">
        <v>50</v>
      </c>
      <c r="J82" s="15"/>
      <c r="L82" s="17"/>
      <c r="M82" s="17"/>
      <c r="N82" s="15"/>
    </row>
    <row r="83" spans="1:14" s="16" customFormat="1" ht="16.5" x14ac:dyDescent="0.35">
      <c r="A83" s="176">
        <v>35</v>
      </c>
      <c r="B83" s="191">
        <v>82517.759999999995</v>
      </c>
      <c r="C83" s="194" t="s">
        <v>83</v>
      </c>
      <c r="D83" s="194" t="s">
        <v>97</v>
      </c>
      <c r="E83" s="196" t="s">
        <v>86</v>
      </c>
      <c r="F83" s="185" t="s">
        <v>19</v>
      </c>
      <c r="G83" s="127" t="s">
        <v>13</v>
      </c>
      <c r="H83" s="166" t="s">
        <v>50</v>
      </c>
      <c r="J83" s="15"/>
      <c r="L83" s="17"/>
      <c r="M83" s="17"/>
      <c r="N83" s="15"/>
    </row>
    <row r="84" spans="1:14" s="16" customFormat="1" ht="16.5" x14ac:dyDescent="0.35">
      <c r="A84" s="176">
        <v>36</v>
      </c>
      <c r="B84" s="191">
        <v>78.39</v>
      </c>
      <c r="C84" s="194" t="s">
        <v>83</v>
      </c>
      <c r="D84" s="194" t="s">
        <v>96</v>
      </c>
      <c r="E84" s="185" t="s">
        <v>86</v>
      </c>
      <c r="F84" s="185" t="s">
        <v>19</v>
      </c>
      <c r="G84" s="183" t="s">
        <v>13</v>
      </c>
      <c r="H84" s="197" t="s">
        <v>50</v>
      </c>
      <c r="J84" s="15"/>
      <c r="L84" s="17"/>
      <c r="M84" s="17"/>
      <c r="N84" s="15"/>
    </row>
    <row r="85" spans="1:14" s="16" customFormat="1" ht="16.5" x14ac:dyDescent="0.35">
      <c r="A85" s="176">
        <v>37</v>
      </c>
      <c r="B85" s="191">
        <v>8601.11</v>
      </c>
      <c r="C85" s="194" t="s">
        <v>83</v>
      </c>
      <c r="D85" s="194" t="s">
        <v>117</v>
      </c>
      <c r="E85" s="185" t="s">
        <v>98</v>
      </c>
      <c r="F85" s="185" t="s">
        <v>41</v>
      </c>
      <c r="G85" s="127" t="s">
        <v>13</v>
      </c>
      <c r="H85" s="197" t="s">
        <v>50</v>
      </c>
      <c r="J85" s="15"/>
      <c r="L85" s="17"/>
      <c r="M85" s="17"/>
      <c r="N85" s="15"/>
    </row>
    <row r="86" spans="1:14" s="16" customFormat="1" ht="16.5" x14ac:dyDescent="0.35">
      <c r="A86" s="176">
        <v>38</v>
      </c>
      <c r="B86" s="191">
        <v>18573.63</v>
      </c>
      <c r="C86" s="194" t="s">
        <v>83</v>
      </c>
      <c r="D86" s="194" t="s">
        <v>117</v>
      </c>
      <c r="E86" s="185" t="s">
        <v>98</v>
      </c>
      <c r="F86" s="185" t="s">
        <v>41</v>
      </c>
      <c r="G86" s="183" t="s">
        <v>13</v>
      </c>
      <c r="H86" s="197" t="s">
        <v>50</v>
      </c>
      <c r="J86" s="15"/>
      <c r="L86" s="17"/>
      <c r="M86" s="17"/>
      <c r="N86" s="15"/>
    </row>
    <row r="87" spans="1:14" s="16" customFormat="1" ht="16.5" x14ac:dyDescent="0.35">
      <c r="A87" s="176">
        <v>39</v>
      </c>
      <c r="B87" s="191">
        <v>24472.15</v>
      </c>
      <c r="C87" s="194" t="s">
        <v>83</v>
      </c>
      <c r="D87" s="194" t="s">
        <v>117</v>
      </c>
      <c r="E87" s="185" t="s">
        <v>98</v>
      </c>
      <c r="F87" s="185" t="s">
        <v>41</v>
      </c>
      <c r="G87" s="127" t="s">
        <v>13</v>
      </c>
      <c r="H87" s="197" t="s">
        <v>50</v>
      </c>
      <c r="J87" s="15"/>
      <c r="L87" s="17"/>
      <c r="M87" s="17"/>
      <c r="N87" s="15"/>
    </row>
    <row r="88" spans="1:14" s="16" customFormat="1" ht="16.5" x14ac:dyDescent="0.35">
      <c r="A88" s="176">
        <v>40</v>
      </c>
      <c r="B88" s="191">
        <v>14163.97</v>
      </c>
      <c r="C88" s="194" t="s">
        <v>83</v>
      </c>
      <c r="D88" s="194" t="s">
        <v>117</v>
      </c>
      <c r="E88" s="185" t="s">
        <v>98</v>
      </c>
      <c r="F88" s="185" t="s">
        <v>41</v>
      </c>
      <c r="G88" s="183" t="s">
        <v>13</v>
      </c>
      <c r="H88" s="197" t="s">
        <v>50</v>
      </c>
      <c r="J88" s="15"/>
      <c r="L88" s="17"/>
      <c r="M88" s="17"/>
      <c r="N88" s="15"/>
    </row>
    <row r="89" spans="1:14" s="16" customFormat="1" ht="16.5" x14ac:dyDescent="0.35">
      <c r="A89" s="176">
        <v>41</v>
      </c>
      <c r="B89" s="191">
        <v>28149.91</v>
      </c>
      <c r="C89" s="194" t="s">
        <v>83</v>
      </c>
      <c r="D89" s="194" t="s">
        <v>117</v>
      </c>
      <c r="E89" s="185" t="s">
        <v>98</v>
      </c>
      <c r="F89" s="185" t="s">
        <v>41</v>
      </c>
      <c r="G89" s="127" t="s">
        <v>13</v>
      </c>
      <c r="H89" s="197" t="s">
        <v>50</v>
      </c>
      <c r="J89" s="15"/>
      <c r="L89" s="17"/>
      <c r="M89" s="17"/>
      <c r="N89" s="15"/>
    </row>
    <row r="90" spans="1:14" s="16" customFormat="1" ht="16.5" x14ac:dyDescent="0.35">
      <c r="A90" s="176">
        <v>42</v>
      </c>
      <c r="B90" s="191">
        <v>40.93</v>
      </c>
      <c r="C90" s="194" t="s">
        <v>13</v>
      </c>
      <c r="D90" s="194" t="s">
        <v>79</v>
      </c>
      <c r="E90" s="185" t="s">
        <v>98</v>
      </c>
      <c r="F90" s="185" t="s">
        <v>20</v>
      </c>
      <c r="G90" s="183" t="s">
        <v>13</v>
      </c>
      <c r="H90" s="197" t="s">
        <v>50</v>
      </c>
      <c r="J90" s="15"/>
      <c r="L90" s="17"/>
      <c r="M90" s="17"/>
      <c r="N90" s="15"/>
    </row>
    <row r="91" spans="1:14" s="16" customFormat="1" ht="16.5" x14ac:dyDescent="0.35">
      <c r="A91" s="176">
        <v>43</v>
      </c>
      <c r="B91" s="191">
        <v>61.18</v>
      </c>
      <c r="C91" s="194" t="s">
        <v>13</v>
      </c>
      <c r="D91" s="194" t="s">
        <v>79</v>
      </c>
      <c r="E91" s="185" t="s">
        <v>98</v>
      </c>
      <c r="F91" s="185" t="s">
        <v>20</v>
      </c>
      <c r="G91" s="183" t="s">
        <v>13</v>
      </c>
      <c r="H91" s="197" t="s">
        <v>50</v>
      </c>
      <c r="J91" s="15"/>
      <c r="L91" s="17"/>
      <c r="M91" s="17"/>
      <c r="N91" s="15"/>
    </row>
    <row r="92" spans="1:14" s="16" customFormat="1" ht="16.5" x14ac:dyDescent="0.35">
      <c r="A92" s="176">
        <v>44</v>
      </c>
      <c r="B92" s="191">
        <v>442</v>
      </c>
      <c r="C92" s="194" t="s">
        <v>99</v>
      </c>
      <c r="D92" s="194" t="s">
        <v>100</v>
      </c>
      <c r="E92" s="185" t="s">
        <v>101</v>
      </c>
      <c r="F92" s="185" t="s">
        <v>21</v>
      </c>
      <c r="G92" s="183" t="s">
        <v>13</v>
      </c>
      <c r="H92" s="197" t="s">
        <v>50</v>
      </c>
      <c r="J92" s="15"/>
      <c r="L92" s="17"/>
      <c r="M92" s="17"/>
      <c r="N92" s="15"/>
    </row>
    <row r="93" spans="1:14" s="16" customFormat="1" ht="16.5" x14ac:dyDescent="0.35">
      <c r="A93" s="176">
        <v>45</v>
      </c>
      <c r="B93" s="191">
        <v>13328</v>
      </c>
      <c r="C93" s="194" t="s">
        <v>102</v>
      </c>
      <c r="D93" s="194" t="s">
        <v>103</v>
      </c>
      <c r="E93" s="185" t="s">
        <v>104</v>
      </c>
      <c r="F93" s="185" t="s">
        <v>27</v>
      </c>
      <c r="G93" s="183" t="s">
        <v>13</v>
      </c>
      <c r="H93" s="197" t="s">
        <v>50</v>
      </c>
      <c r="J93" s="15"/>
      <c r="L93" s="17"/>
      <c r="M93" s="17"/>
      <c r="N93" s="15"/>
    </row>
    <row r="94" spans="1:14" s="16" customFormat="1" ht="16.5" x14ac:dyDescent="0.35">
      <c r="A94" s="176">
        <v>46</v>
      </c>
      <c r="B94" s="191">
        <v>22313</v>
      </c>
      <c r="C94" s="194" t="s">
        <v>105</v>
      </c>
      <c r="D94" s="194" t="s">
        <v>106</v>
      </c>
      <c r="E94" s="185" t="s">
        <v>104</v>
      </c>
      <c r="F94" s="185">
        <v>20.14</v>
      </c>
      <c r="G94" s="183" t="s">
        <v>13</v>
      </c>
      <c r="H94" s="197" t="s">
        <v>50</v>
      </c>
      <c r="J94" s="15"/>
      <c r="L94" s="17"/>
      <c r="M94" s="17"/>
      <c r="N94" s="15"/>
    </row>
    <row r="95" spans="1:14" s="16" customFormat="1" ht="16.5" x14ac:dyDescent="0.35">
      <c r="A95" s="176">
        <v>47</v>
      </c>
      <c r="B95" s="191">
        <v>795</v>
      </c>
      <c r="C95" s="194" t="s">
        <v>105</v>
      </c>
      <c r="D95" s="194" t="s">
        <v>107</v>
      </c>
      <c r="E95" s="185" t="s">
        <v>104</v>
      </c>
      <c r="F95" s="185">
        <v>20.14</v>
      </c>
      <c r="G95" s="183" t="s">
        <v>13</v>
      </c>
      <c r="H95" s="197" t="s">
        <v>47</v>
      </c>
      <c r="J95" s="15"/>
      <c r="L95" s="17"/>
      <c r="M95" s="17"/>
      <c r="N95" s="15"/>
    </row>
    <row r="96" spans="1:14" s="16" customFormat="1" ht="16.5" x14ac:dyDescent="0.35">
      <c r="A96" s="176">
        <v>48</v>
      </c>
      <c r="B96" s="191">
        <v>2000</v>
      </c>
      <c r="C96" s="194" t="s">
        <v>108</v>
      </c>
      <c r="D96" s="194" t="s">
        <v>80</v>
      </c>
      <c r="E96" s="185" t="s">
        <v>109</v>
      </c>
      <c r="F96" s="185">
        <v>20.25</v>
      </c>
      <c r="G96" s="183" t="s">
        <v>13</v>
      </c>
      <c r="H96" s="197" t="s">
        <v>50</v>
      </c>
      <c r="J96" s="15"/>
      <c r="L96" s="17"/>
      <c r="M96" s="17"/>
      <c r="N96" s="15"/>
    </row>
    <row r="97" spans="1:14" s="16" customFormat="1" ht="16.5" x14ac:dyDescent="0.35">
      <c r="A97" s="176">
        <v>49</v>
      </c>
      <c r="B97" s="191">
        <v>708.24</v>
      </c>
      <c r="C97" s="194" t="s">
        <v>110</v>
      </c>
      <c r="D97" s="194" t="s">
        <v>111</v>
      </c>
      <c r="E97" s="185" t="s">
        <v>112</v>
      </c>
      <c r="F97" s="185" t="s">
        <v>39</v>
      </c>
      <c r="G97" s="183" t="s">
        <v>13</v>
      </c>
      <c r="H97" s="197" t="s">
        <v>50</v>
      </c>
      <c r="J97" s="15"/>
      <c r="L97" s="17"/>
      <c r="M97" s="17"/>
      <c r="N97" s="15"/>
    </row>
    <row r="98" spans="1:14" s="16" customFormat="1" ht="16.5" x14ac:dyDescent="0.35">
      <c r="A98" s="176">
        <v>50</v>
      </c>
      <c r="B98" s="191">
        <v>90.92</v>
      </c>
      <c r="C98" s="194" t="s">
        <v>110</v>
      </c>
      <c r="D98" s="194" t="s">
        <v>113</v>
      </c>
      <c r="E98" s="185" t="s">
        <v>112</v>
      </c>
      <c r="F98" s="185" t="s">
        <v>114</v>
      </c>
      <c r="G98" s="183" t="s">
        <v>13</v>
      </c>
      <c r="H98" s="197" t="s">
        <v>50</v>
      </c>
      <c r="J98" s="15"/>
      <c r="L98" s="17"/>
      <c r="M98" s="17"/>
      <c r="N98" s="15"/>
    </row>
    <row r="99" spans="1:14" s="16" customFormat="1" ht="16.5" x14ac:dyDescent="0.35">
      <c r="A99" s="176">
        <v>51</v>
      </c>
      <c r="B99" s="191">
        <v>44.09</v>
      </c>
      <c r="C99" s="194" t="s">
        <v>13</v>
      </c>
      <c r="D99" s="194" t="s">
        <v>79</v>
      </c>
      <c r="E99" s="185" t="s">
        <v>115</v>
      </c>
      <c r="F99" s="185" t="s">
        <v>20</v>
      </c>
      <c r="G99" s="183" t="s">
        <v>13</v>
      </c>
      <c r="H99" s="197" t="s">
        <v>50</v>
      </c>
      <c r="J99" s="15"/>
      <c r="L99" s="17"/>
      <c r="M99" s="17"/>
      <c r="N99" s="15"/>
    </row>
    <row r="100" spans="1:14" s="16" customFormat="1" ht="16.5" x14ac:dyDescent="0.35">
      <c r="A100" s="176">
        <v>52</v>
      </c>
      <c r="B100" s="191">
        <v>666</v>
      </c>
      <c r="C100" s="194" t="s">
        <v>108</v>
      </c>
      <c r="D100" s="194" t="s">
        <v>80</v>
      </c>
      <c r="E100" s="185" t="s">
        <v>115</v>
      </c>
      <c r="F100" s="185">
        <v>20.25</v>
      </c>
      <c r="G100" s="183" t="s">
        <v>13</v>
      </c>
      <c r="H100" s="197" t="s">
        <v>50</v>
      </c>
      <c r="J100" s="15"/>
      <c r="L100" s="17"/>
      <c r="M100" s="17"/>
      <c r="N100" s="15"/>
    </row>
    <row r="101" spans="1:14" ht="16.5" x14ac:dyDescent="0.3">
      <c r="A101" s="62"/>
      <c r="B101" s="74"/>
      <c r="C101" s="75"/>
      <c r="D101" s="75"/>
      <c r="E101" s="76"/>
      <c r="F101" s="65"/>
      <c r="G101" s="65"/>
      <c r="H101" s="75"/>
      <c r="J101" s="4"/>
      <c r="K101" s="16"/>
      <c r="L101" s="6"/>
      <c r="M101" s="6"/>
      <c r="N101" s="4"/>
    </row>
    <row r="102" spans="1:14" ht="17.25" thickBot="1" x14ac:dyDescent="0.35">
      <c r="A102" s="202" t="s">
        <v>30</v>
      </c>
      <c r="B102" s="202"/>
      <c r="C102" s="202"/>
      <c r="D102" s="202"/>
      <c r="E102" s="202"/>
      <c r="F102" s="52"/>
      <c r="G102" s="52"/>
      <c r="H102" s="75"/>
      <c r="J102" s="4"/>
      <c r="K102" s="16"/>
      <c r="L102" s="6"/>
      <c r="M102" s="6"/>
      <c r="N102" s="4"/>
    </row>
    <row r="103" spans="1:14" ht="50.25" thickBot="1" x14ac:dyDescent="0.35">
      <c r="A103" s="67" t="s">
        <v>11</v>
      </c>
      <c r="B103" s="67" t="s">
        <v>7</v>
      </c>
      <c r="C103" s="67" t="s">
        <v>1</v>
      </c>
      <c r="D103" s="77" t="s">
        <v>2</v>
      </c>
      <c r="E103" s="78" t="s">
        <v>3</v>
      </c>
      <c r="F103" s="78" t="s">
        <v>10</v>
      </c>
      <c r="G103" s="79" t="s">
        <v>13</v>
      </c>
      <c r="H103" s="75"/>
      <c r="J103" s="4"/>
      <c r="K103" s="16"/>
      <c r="L103" s="6"/>
      <c r="M103" s="6"/>
      <c r="N103" s="4"/>
    </row>
    <row r="104" spans="1:14" s="19" customFormat="1" ht="16.5" x14ac:dyDescent="0.3">
      <c r="A104" s="61" t="s">
        <v>12</v>
      </c>
      <c r="B104" s="80"/>
      <c r="C104" s="73"/>
      <c r="D104" s="73"/>
      <c r="E104" s="81"/>
      <c r="F104" s="81"/>
      <c r="G104" s="81"/>
      <c r="H104" s="82"/>
      <c r="J104" s="20"/>
      <c r="L104" s="21"/>
      <c r="M104" s="21"/>
      <c r="N104" s="20"/>
    </row>
    <row r="105" spans="1:14" ht="16.5" x14ac:dyDescent="0.3">
      <c r="A105" s="62"/>
      <c r="B105" s="63"/>
      <c r="C105" s="64"/>
      <c r="D105" s="64"/>
      <c r="E105" s="65"/>
      <c r="F105" s="66"/>
      <c r="G105" s="65"/>
      <c r="H105" s="53"/>
      <c r="K105" s="16"/>
    </row>
    <row r="106" spans="1:14" ht="17.25" thickBot="1" x14ac:dyDescent="0.35">
      <c r="A106" s="202" t="s">
        <v>17</v>
      </c>
      <c r="B106" s="202"/>
      <c r="C106" s="202"/>
      <c r="D106" s="202"/>
      <c r="E106" s="202"/>
      <c r="F106" s="52"/>
      <c r="G106" s="52"/>
      <c r="H106" s="53"/>
      <c r="K106" s="16"/>
    </row>
    <row r="107" spans="1:14" ht="50.25" thickBot="1" x14ac:dyDescent="0.35">
      <c r="A107" s="67" t="s">
        <v>11</v>
      </c>
      <c r="B107" s="67" t="s">
        <v>7</v>
      </c>
      <c r="C107" s="67" t="s">
        <v>1</v>
      </c>
      <c r="D107" s="77" t="s">
        <v>2</v>
      </c>
      <c r="E107" s="78" t="s">
        <v>3</v>
      </c>
      <c r="F107" s="78" t="s">
        <v>10</v>
      </c>
      <c r="G107" s="79" t="s">
        <v>13</v>
      </c>
      <c r="H107" s="53"/>
      <c r="K107" s="16"/>
    </row>
    <row r="108" spans="1:14" ht="17.25" x14ac:dyDescent="0.35">
      <c r="A108" s="167" t="s">
        <v>12</v>
      </c>
      <c r="B108" s="41">
        <v>37344</v>
      </c>
      <c r="C108" s="45" t="s">
        <v>13</v>
      </c>
      <c r="D108" s="141" t="s">
        <v>38</v>
      </c>
      <c r="E108" s="180" t="s">
        <v>81</v>
      </c>
      <c r="F108" s="198">
        <v>59.4</v>
      </c>
      <c r="G108" s="196" t="s">
        <v>13</v>
      </c>
      <c r="H108" s="83"/>
      <c r="K108" s="16"/>
    </row>
    <row r="109" spans="1:14" ht="16.5" x14ac:dyDescent="0.3">
      <c r="A109" s="62"/>
      <c r="B109" s="63"/>
      <c r="C109" s="64"/>
      <c r="D109" s="64"/>
      <c r="E109" s="65"/>
      <c r="F109" s="66"/>
      <c r="G109" s="65"/>
      <c r="H109" s="53"/>
      <c r="K109" s="16"/>
    </row>
    <row r="110" spans="1:14" ht="16.5" x14ac:dyDescent="0.3">
      <c r="A110" s="84"/>
      <c r="B110" s="85"/>
      <c r="C110" s="75"/>
      <c r="D110" s="75"/>
      <c r="E110" s="76"/>
      <c r="F110" s="65"/>
      <c r="G110" s="65"/>
      <c r="H110" s="53"/>
      <c r="K110" s="16"/>
    </row>
    <row r="111" spans="1:14" ht="17.25" thickBot="1" x14ac:dyDescent="0.35">
      <c r="A111" s="202" t="s">
        <v>16</v>
      </c>
      <c r="B111" s="202"/>
      <c r="C111" s="202"/>
      <c r="D111" s="202"/>
      <c r="E111" s="202"/>
      <c r="F111" s="52"/>
      <c r="G111" s="52"/>
      <c r="H111" s="53"/>
      <c r="K111" s="16"/>
    </row>
    <row r="112" spans="1:14" ht="49.5" x14ac:dyDescent="0.3">
      <c r="A112" s="68" t="s">
        <v>11</v>
      </c>
      <c r="B112" s="68" t="s">
        <v>7</v>
      </c>
      <c r="C112" s="86" t="s">
        <v>1</v>
      </c>
      <c r="D112" s="69" t="s">
        <v>2</v>
      </c>
      <c r="E112" s="70" t="s">
        <v>3</v>
      </c>
      <c r="F112" s="70" t="s">
        <v>10</v>
      </c>
      <c r="G112" s="87" t="s">
        <v>13</v>
      </c>
      <c r="H112" s="53"/>
      <c r="K112" s="16"/>
    </row>
    <row r="113" spans="1:12" ht="16.5" x14ac:dyDescent="0.3">
      <c r="A113" s="88">
        <v>1</v>
      </c>
      <c r="B113" s="89"/>
      <c r="C113" s="90"/>
      <c r="D113" s="90"/>
      <c r="E113" s="91"/>
      <c r="F113" s="91"/>
      <c r="G113" s="92"/>
      <c r="H113" s="53"/>
      <c r="K113" s="16"/>
    </row>
    <row r="114" spans="1:12" ht="16.5" x14ac:dyDescent="0.3">
      <c r="A114" s="53"/>
      <c r="B114" s="53"/>
      <c r="C114" s="53"/>
      <c r="D114" s="53"/>
      <c r="E114" s="52"/>
      <c r="F114" s="52"/>
      <c r="G114" s="52"/>
      <c r="H114" s="53"/>
      <c r="K114" s="16"/>
    </row>
    <row r="115" spans="1:12" ht="17.25" x14ac:dyDescent="0.35">
      <c r="A115" s="62"/>
      <c r="B115" s="63"/>
      <c r="C115" s="53" t="s">
        <v>29</v>
      </c>
      <c r="D115" s="64"/>
      <c r="E115" s="46" t="s">
        <v>22</v>
      </c>
      <c r="F115" s="46" t="s">
        <v>23</v>
      </c>
      <c r="G115" s="46" t="s">
        <v>24</v>
      </c>
      <c r="K115" s="16"/>
    </row>
    <row r="116" spans="1:12" ht="16.5" x14ac:dyDescent="0.35">
      <c r="A116" s="62"/>
      <c r="B116" s="63"/>
      <c r="C116" s="64"/>
      <c r="D116" s="64"/>
      <c r="E116" s="46" t="s">
        <v>39</v>
      </c>
      <c r="F116" s="46">
        <v>104868.96</v>
      </c>
      <c r="G116" s="46"/>
    </row>
    <row r="117" spans="1:12" ht="16.5" x14ac:dyDescent="0.35">
      <c r="A117" s="62"/>
      <c r="B117" s="63"/>
      <c r="C117" s="64"/>
      <c r="D117" s="64"/>
      <c r="E117" s="46" t="s">
        <v>114</v>
      </c>
      <c r="F117" s="46">
        <v>90.92</v>
      </c>
      <c r="G117" s="46"/>
    </row>
    <row r="118" spans="1:12" ht="17.25" x14ac:dyDescent="0.35">
      <c r="A118" s="62"/>
      <c r="B118" s="63"/>
      <c r="C118" s="53" t="s">
        <v>26</v>
      </c>
      <c r="D118" s="64"/>
      <c r="E118" s="46" t="s">
        <v>41</v>
      </c>
      <c r="F118" s="46">
        <v>95457.2</v>
      </c>
      <c r="G118" s="46"/>
    </row>
    <row r="119" spans="1:12" ht="17.25" x14ac:dyDescent="0.35">
      <c r="A119" s="53"/>
      <c r="B119" s="53"/>
      <c r="C119" s="53"/>
      <c r="D119" s="53"/>
      <c r="E119" s="47" t="s">
        <v>32</v>
      </c>
      <c r="F119" s="47">
        <v>5377.27</v>
      </c>
      <c r="G119" s="48"/>
    </row>
    <row r="120" spans="1:12" ht="17.25" x14ac:dyDescent="0.35">
      <c r="A120" s="53"/>
      <c r="B120" s="53"/>
      <c r="C120" s="53" t="s">
        <v>25</v>
      </c>
      <c r="D120" s="53"/>
      <c r="E120" s="47" t="s">
        <v>33</v>
      </c>
      <c r="F120" s="47">
        <v>5899.44</v>
      </c>
      <c r="G120" s="48"/>
    </row>
    <row r="121" spans="1:12" ht="16.5" x14ac:dyDescent="0.35">
      <c r="A121" s="22"/>
      <c r="B121" s="22"/>
      <c r="C121" s="22"/>
      <c r="D121" s="22"/>
      <c r="E121" s="47" t="s">
        <v>21</v>
      </c>
      <c r="F121" s="47">
        <v>4470.63</v>
      </c>
      <c r="G121" s="41">
        <v>196.39</v>
      </c>
    </row>
    <row r="122" spans="1:12" ht="16.5" x14ac:dyDescent="0.35">
      <c r="A122" s="22"/>
      <c r="B122" s="22"/>
      <c r="C122" s="22"/>
      <c r="D122" s="22"/>
      <c r="E122" s="47" t="s">
        <v>27</v>
      </c>
      <c r="F122" s="47">
        <v>47877.47</v>
      </c>
      <c r="G122" s="41">
        <v>60257.32</v>
      </c>
    </row>
    <row r="123" spans="1:12" ht="16.5" x14ac:dyDescent="0.35">
      <c r="A123" s="22"/>
      <c r="B123" s="22"/>
      <c r="C123" s="22"/>
      <c r="D123" s="22"/>
      <c r="E123" s="47" t="s">
        <v>18</v>
      </c>
      <c r="F123" s="47">
        <v>259633.07</v>
      </c>
      <c r="G123" s="41"/>
    </row>
    <row r="124" spans="1:12" ht="16.5" x14ac:dyDescent="0.35">
      <c r="A124" s="22"/>
      <c r="B124" s="22"/>
      <c r="C124" s="22"/>
      <c r="D124" s="22"/>
      <c r="E124" s="47" t="s">
        <v>40</v>
      </c>
      <c r="F124" s="47">
        <v>2499</v>
      </c>
      <c r="G124" s="41"/>
      <c r="K124" s="4"/>
      <c r="L124" s="4"/>
    </row>
    <row r="125" spans="1:12" ht="16.5" x14ac:dyDescent="0.35">
      <c r="A125" s="22"/>
      <c r="B125" s="22"/>
      <c r="C125" s="22"/>
      <c r="D125" s="22"/>
      <c r="E125" s="47">
        <v>20.14</v>
      </c>
      <c r="F125" s="47">
        <v>22313</v>
      </c>
      <c r="G125" s="41">
        <v>795</v>
      </c>
      <c r="K125" s="4"/>
      <c r="L125" s="4"/>
    </row>
    <row r="126" spans="1:12" ht="16.5" x14ac:dyDescent="0.35">
      <c r="A126" s="22"/>
      <c r="B126" s="22"/>
      <c r="C126" s="22"/>
      <c r="D126" s="22"/>
      <c r="E126" s="47">
        <v>20.25</v>
      </c>
      <c r="F126" s="47">
        <v>3666</v>
      </c>
      <c r="G126" s="41"/>
      <c r="L126" s="4"/>
    </row>
    <row r="127" spans="1:12" ht="16.5" x14ac:dyDescent="0.35">
      <c r="A127" s="22"/>
      <c r="B127" s="22"/>
      <c r="C127" s="22"/>
      <c r="D127" s="22"/>
      <c r="E127" s="47" t="s">
        <v>20</v>
      </c>
      <c r="F127" s="47">
        <v>1766.04</v>
      </c>
      <c r="G127" s="47"/>
      <c r="K127" s="4"/>
      <c r="L127" s="4"/>
    </row>
    <row r="128" spans="1:12" ht="16.5" x14ac:dyDescent="0.35">
      <c r="A128" s="22"/>
      <c r="B128" s="22"/>
      <c r="C128" s="42"/>
      <c r="D128" s="22"/>
      <c r="E128" s="47" t="s">
        <v>69</v>
      </c>
      <c r="F128" s="47">
        <v>847</v>
      </c>
      <c r="G128" s="47"/>
      <c r="K128" s="4"/>
      <c r="L128" s="4"/>
    </row>
    <row r="129" spans="1:12" ht="16.5" x14ac:dyDescent="0.35">
      <c r="A129" s="22"/>
      <c r="B129" s="22"/>
      <c r="C129" s="42"/>
      <c r="D129" s="22"/>
      <c r="E129" s="47" t="s">
        <v>31</v>
      </c>
      <c r="F129" s="47">
        <v>630</v>
      </c>
      <c r="G129" s="47"/>
      <c r="K129" s="4"/>
      <c r="L129" s="4"/>
    </row>
    <row r="130" spans="1:12" ht="16.5" x14ac:dyDescent="0.35">
      <c r="A130" s="22"/>
      <c r="B130" s="22"/>
      <c r="C130" s="42"/>
      <c r="D130" s="22"/>
      <c r="E130" s="47" t="s">
        <v>19</v>
      </c>
      <c r="F130" s="47">
        <v>82596.149999999994</v>
      </c>
      <c r="G130" s="41"/>
      <c r="K130" s="4"/>
      <c r="L130" s="4"/>
    </row>
    <row r="131" spans="1:12" ht="16.5" x14ac:dyDescent="0.35">
      <c r="A131" s="22"/>
      <c r="B131" s="22"/>
      <c r="C131" s="42"/>
      <c r="D131" s="22"/>
      <c r="E131" s="45"/>
      <c r="F131" s="44">
        <f>SUBTOTAL(9,F116:F130)</f>
        <v>637992.15</v>
      </c>
      <c r="G131" s="44">
        <f>SUBTOTAL(9,G121:G130)</f>
        <v>61248.71</v>
      </c>
      <c r="K131" s="4"/>
      <c r="L131" s="4"/>
    </row>
    <row r="132" spans="1:12" ht="16.5" x14ac:dyDescent="0.35">
      <c r="A132" s="22"/>
      <c r="B132" s="22"/>
      <c r="C132" s="22"/>
      <c r="D132" s="22"/>
      <c r="E132" s="22"/>
      <c r="F132" s="22"/>
      <c r="G132" s="22"/>
      <c r="K132" s="4"/>
      <c r="L132" s="4"/>
    </row>
    <row r="133" spans="1:12" ht="16.5" x14ac:dyDescent="0.35">
      <c r="A133" s="22"/>
      <c r="B133" s="22"/>
      <c r="C133" s="22"/>
      <c r="D133" s="22"/>
      <c r="E133" s="43" t="s">
        <v>28</v>
      </c>
      <c r="F133" s="49">
        <f>F131+G131</f>
        <v>699240.86</v>
      </c>
      <c r="G133" s="22"/>
      <c r="K133" s="4"/>
      <c r="L133" s="4"/>
    </row>
    <row r="134" spans="1:12" ht="16.5" x14ac:dyDescent="0.35">
      <c r="A134" s="22"/>
      <c r="B134" s="22"/>
      <c r="C134" s="22"/>
      <c r="D134" s="22"/>
      <c r="K134" s="4"/>
      <c r="L134" s="4"/>
    </row>
    <row r="135" spans="1:12" ht="16.5" x14ac:dyDescent="0.35">
      <c r="A135" s="22"/>
      <c r="B135" s="22"/>
      <c r="C135" s="22"/>
      <c r="D135" s="22"/>
      <c r="K135" s="4"/>
      <c r="L135" s="4"/>
    </row>
    <row r="136" spans="1:12" ht="16.5" x14ac:dyDescent="0.35">
      <c r="A136" s="22"/>
      <c r="B136" s="22"/>
      <c r="C136" s="22"/>
      <c r="D136" s="22"/>
      <c r="K136" s="4"/>
      <c r="L136" s="4"/>
    </row>
    <row r="137" spans="1:12" ht="16.5" x14ac:dyDescent="0.35">
      <c r="A137" s="22"/>
      <c r="B137" s="22"/>
      <c r="C137" s="22"/>
      <c r="D137" s="22"/>
      <c r="K137" s="4"/>
      <c r="L137" s="4"/>
    </row>
    <row r="138" spans="1:12" ht="16.5" x14ac:dyDescent="0.35">
      <c r="A138" s="22"/>
      <c r="B138" s="22"/>
      <c r="C138" s="22"/>
      <c r="D138" s="22"/>
      <c r="K138" s="4"/>
      <c r="L138" s="4"/>
    </row>
    <row r="139" spans="1:12" ht="16.5" x14ac:dyDescent="0.35">
      <c r="A139" s="22"/>
      <c r="B139" s="22"/>
      <c r="C139" s="22"/>
      <c r="D139" s="22"/>
      <c r="K139" s="4"/>
      <c r="L139" s="4"/>
    </row>
    <row r="140" spans="1:12" ht="16.5" x14ac:dyDescent="0.35">
      <c r="A140" s="22"/>
      <c r="B140" s="22"/>
      <c r="C140" s="22"/>
      <c r="D140" s="22"/>
      <c r="K140" s="4"/>
      <c r="L140" s="4"/>
    </row>
    <row r="141" spans="1:12" ht="16.5" x14ac:dyDescent="0.35">
      <c r="A141" s="22"/>
      <c r="B141" s="22"/>
      <c r="C141" s="22"/>
      <c r="D141" s="22"/>
      <c r="K141" s="4"/>
      <c r="L141" s="4"/>
    </row>
    <row r="142" spans="1:12" ht="16.5" x14ac:dyDescent="0.35">
      <c r="A142" s="22"/>
      <c r="B142" s="22"/>
      <c r="C142" s="22"/>
      <c r="D142" s="22"/>
      <c r="K142" s="4"/>
      <c r="L142" s="4"/>
    </row>
    <row r="143" spans="1:12" ht="16.5" x14ac:dyDescent="0.35">
      <c r="A143" s="22"/>
      <c r="B143" s="22"/>
      <c r="C143" s="22"/>
      <c r="D143" s="22"/>
      <c r="K143" s="4"/>
      <c r="L143" s="4"/>
    </row>
    <row r="144" spans="1:12" ht="16.5" x14ac:dyDescent="0.35">
      <c r="A144" s="22"/>
      <c r="B144" s="22"/>
      <c r="C144" s="22"/>
      <c r="D144" s="22"/>
      <c r="K144" s="4"/>
      <c r="L144" s="8"/>
    </row>
    <row r="145" spans="1:12" ht="16.5" x14ac:dyDescent="0.35">
      <c r="A145" s="22"/>
      <c r="B145" s="22"/>
      <c r="C145" s="22"/>
      <c r="D145" s="22"/>
      <c r="K145" s="4"/>
      <c r="L145" s="4"/>
    </row>
    <row r="146" spans="1:12" ht="16.5" x14ac:dyDescent="0.35">
      <c r="A146" s="22"/>
      <c r="B146" s="22"/>
      <c r="C146" s="22"/>
      <c r="D146" s="22"/>
      <c r="K146" s="4"/>
      <c r="L146" s="4"/>
    </row>
    <row r="147" spans="1:12" ht="16.5" x14ac:dyDescent="0.35">
      <c r="A147" s="22"/>
      <c r="B147" s="22"/>
      <c r="C147" s="22"/>
      <c r="D147" s="22"/>
      <c r="E147" s="43"/>
      <c r="F147" s="49"/>
      <c r="G147" s="22"/>
      <c r="H147" s="22"/>
      <c r="K147" s="4"/>
      <c r="L147" s="4"/>
    </row>
    <row r="148" spans="1:12" ht="16.5" x14ac:dyDescent="0.35">
      <c r="A148" s="22"/>
      <c r="B148" s="22"/>
      <c r="C148" s="22"/>
      <c r="D148" s="22"/>
      <c r="E148" s="22"/>
      <c r="F148" s="22"/>
      <c r="G148" s="22"/>
      <c r="H148" s="22"/>
      <c r="K148" s="4"/>
      <c r="L148" s="4"/>
    </row>
    <row r="149" spans="1:12" x14ac:dyDescent="0.25">
      <c r="E149" s="1"/>
      <c r="F149" s="9"/>
      <c r="G149" s="9"/>
      <c r="K149" s="4"/>
      <c r="L149" s="4"/>
    </row>
    <row r="150" spans="1:12" x14ac:dyDescent="0.25">
      <c r="E150" s="1"/>
      <c r="F150" s="9"/>
      <c r="G150" s="9"/>
      <c r="K150" s="4"/>
      <c r="L150" s="4"/>
    </row>
    <row r="151" spans="1:12" x14ac:dyDescent="0.25">
      <c r="E151" s="1"/>
      <c r="F151" s="1"/>
      <c r="G151" s="1"/>
      <c r="K151" s="4"/>
      <c r="L151" s="4"/>
    </row>
    <row r="152" spans="1:12" x14ac:dyDescent="0.25">
      <c r="E152" s="1"/>
      <c r="F152" s="1"/>
      <c r="G152" s="1"/>
      <c r="K152" s="4"/>
      <c r="L152" s="4"/>
    </row>
    <row r="153" spans="1:12" x14ac:dyDescent="0.25">
      <c r="E153" s="1"/>
      <c r="F153" s="1"/>
      <c r="G153" s="1"/>
      <c r="K153" s="4"/>
      <c r="L153" s="4"/>
    </row>
    <row r="154" spans="1:12" x14ac:dyDescent="0.25">
      <c r="E154" s="1"/>
      <c r="F154" s="1"/>
      <c r="G154" s="1"/>
      <c r="K154" s="4"/>
      <c r="L154" s="4"/>
    </row>
    <row r="155" spans="1:12" x14ac:dyDescent="0.25">
      <c r="E155" s="1"/>
      <c r="F155" s="1"/>
      <c r="G155" s="1"/>
      <c r="K155" s="4"/>
      <c r="L155" s="4"/>
    </row>
    <row r="156" spans="1:12" x14ac:dyDescent="0.25">
      <c r="E156" s="1"/>
      <c r="F156" s="1"/>
      <c r="G156" s="1"/>
      <c r="K156" s="4"/>
      <c r="L156" s="4"/>
    </row>
    <row r="157" spans="1:12" x14ac:dyDescent="0.25">
      <c r="E157" s="1"/>
      <c r="F157" s="1"/>
      <c r="G157" s="1"/>
      <c r="K157" s="4"/>
      <c r="L157" s="4"/>
    </row>
    <row r="158" spans="1:12" x14ac:dyDescent="0.25">
      <c r="E158" s="1"/>
      <c r="F158" s="1"/>
      <c r="G158" s="1"/>
      <c r="K158" s="4"/>
      <c r="L158" s="4"/>
    </row>
    <row r="159" spans="1:12" x14ac:dyDescent="0.25">
      <c r="E159" s="1"/>
      <c r="F159" s="1"/>
      <c r="G159" s="1"/>
      <c r="K159" s="4"/>
      <c r="L159" s="4"/>
    </row>
    <row r="160" spans="1:12" x14ac:dyDescent="0.25">
      <c r="E160" s="1"/>
      <c r="F160" s="1"/>
      <c r="G160" s="1"/>
      <c r="K160" s="4"/>
      <c r="L160" s="4"/>
    </row>
  </sheetData>
  <autoFilter ref="A48:P100"/>
  <dataConsolidate/>
  <mergeCells count="9">
    <mergeCell ref="A111:E111"/>
    <mergeCell ref="A47:E47"/>
    <mergeCell ref="A2:E2"/>
    <mergeCell ref="A5:E5"/>
    <mergeCell ref="A6:E6"/>
    <mergeCell ref="A7:E7"/>
    <mergeCell ref="A11:E11"/>
    <mergeCell ref="A106:E106"/>
    <mergeCell ref="A102:E102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5" workbookViewId="0">
      <selection activeCell="D31" sqref="D31"/>
    </sheetView>
  </sheetViews>
  <sheetFormatPr defaultRowHeight="12.75" x14ac:dyDescent="0.2"/>
  <cols>
    <col min="1" max="1" width="8" style="11" customWidth="1"/>
    <col min="2" max="2" width="16.5703125" style="12" customWidth="1"/>
    <col min="3" max="3" width="26.5703125" style="11" customWidth="1"/>
    <col min="4" max="4" width="50.85546875" style="13" customWidth="1"/>
    <col min="5" max="5" width="20.5703125" style="3" customWidth="1"/>
    <col min="6" max="6" width="9.85546875" style="7" bestFit="1" customWidth="1"/>
    <col min="7" max="7" width="14.5703125" style="7" customWidth="1"/>
    <col min="8" max="8" width="9.85546875" style="11" customWidth="1"/>
    <col min="9" max="9" width="0.140625" style="11" hidden="1" customWidth="1"/>
    <col min="10" max="10" width="10" style="11" hidden="1" customWidth="1"/>
    <col min="11" max="11" width="10" style="11" bestFit="1" customWidth="1"/>
    <col min="12" max="12" width="11.7109375" style="11" bestFit="1" customWidth="1"/>
    <col min="13" max="16" width="11.42578125" style="11" bestFit="1" customWidth="1"/>
    <col min="17" max="16384" width="9.140625" style="11"/>
  </cols>
  <sheetData>
    <row r="1" spans="1:7" hidden="1" x14ac:dyDescent="0.2">
      <c r="A1" s="11" t="s">
        <v>0</v>
      </c>
      <c r="B1" s="12">
        <v>8079001.0499999998</v>
      </c>
      <c r="E1" s="3" t="s">
        <v>5</v>
      </c>
    </row>
    <row r="2" spans="1:7" ht="15" x14ac:dyDescent="0.3">
      <c r="A2" s="210" t="s">
        <v>14</v>
      </c>
      <c r="B2" s="210"/>
      <c r="C2" s="210"/>
      <c r="D2" s="210"/>
      <c r="E2" s="210"/>
      <c r="F2" s="24"/>
      <c r="G2" s="24"/>
    </row>
    <row r="3" spans="1:7" ht="15" x14ac:dyDescent="0.3">
      <c r="A3" s="25"/>
      <c r="B3" s="26"/>
      <c r="C3" s="25"/>
      <c r="D3" s="27"/>
      <c r="E3" s="28"/>
      <c r="F3" s="24"/>
      <c r="G3" s="29"/>
    </row>
    <row r="4" spans="1:7" ht="15" x14ac:dyDescent="0.3">
      <c r="A4" s="207" t="s">
        <v>4</v>
      </c>
      <c r="B4" s="207"/>
      <c r="C4" s="207"/>
      <c r="D4" s="207"/>
      <c r="E4" s="207"/>
      <c r="F4" s="24"/>
      <c r="G4" s="24"/>
    </row>
    <row r="5" spans="1:7" ht="15" x14ac:dyDescent="0.3">
      <c r="A5" s="207" t="s">
        <v>43</v>
      </c>
      <c r="B5" s="207"/>
      <c r="C5" s="207"/>
      <c r="D5" s="207"/>
      <c r="E5" s="207"/>
      <c r="F5" s="24"/>
      <c r="G5" s="29"/>
    </row>
    <row r="6" spans="1:7" ht="15" x14ac:dyDescent="0.3">
      <c r="A6" s="208" t="s">
        <v>36</v>
      </c>
      <c r="B6" s="208"/>
      <c r="C6" s="208"/>
      <c r="D6" s="208"/>
      <c r="E6" s="208"/>
      <c r="F6" s="24"/>
      <c r="G6" s="24"/>
    </row>
    <row r="7" spans="1:7" ht="15" x14ac:dyDescent="0.3">
      <c r="A7" s="50"/>
      <c r="B7" s="50"/>
      <c r="C7" s="50"/>
      <c r="D7" s="50"/>
      <c r="E7" s="50"/>
      <c r="F7" s="24"/>
      <c r="G7" s="24"/>
    </row>
    <row r="8" spans="1:7" ht="15" x14ac:dyDescent="0.3">
      <c r="A8" s="50"/>
      <c r="B8" s="50"/>
      <c r="C8" s="50"/>
      <c r="D8" s="50"/>
      <c r="E8" s="50"/>
      <c r="F8" s="24"/>
      <c r="G8" s="24"/>
    </row>
    <row r="9" spans="1:7" ht="15" x14ac:dyDescent="0.3">
      <c r="A9" s="36"/>
      <c r="B9" s="37"/>
      <c r="C9" s="38"/>
      <c r="D9" s="51"/>
      <c r="E9" s="39"/>
      <c r="F9" s="40"/>
      <c r="G9" s="28"/>
    </row>
    <row r="10" spans="1:7" ht="15" x14ac:dyDescent="0.3">
      <c r="A10" s="36"/>
      <c r="B10" s="37"/>
      <c r="C10" s="38"/>
      <c r="D10" s="51"/>
      <c r="E10" s="39"/>
      <c r="F10" s="40"/>
      <c r="G10" s="28"/>
    </row>
    <row r="11" spans="1:7" ht="15.75" thickBot="1" x14ac:dyDescent="0.35">
      <c r="A11" s="209" t="s">
        <v>42</v>
      </c>
      <c r="B11" s="209"/>
      <c r="C11" s="209"/>
      <c r="D11" s="209"/>
      <c r="E11" s="209"/>
      <c r="F11" s="24"/>
      <c r="G11" s="24"/>
    </row>
    <row r="12" spans="1:7" ht="30" x14ac:dyDescent="0.2">
      <c r="A12" s="30" t="s">
        <v>11</v>
      </c>
      <c r="B12" s="31" t="s">
        <v>6</v>
      </c>
      <c r="C12" s="32" t="s">
        <v>1</v>
      </c>
      <c r="D12" s="33" t="s">
        <v>2</v>
      </c>
      <c r="E12" s="34" t="s">
        <v>3</v>
      </c>
      <c r="F12" s="33" t="s">
        <v>10</v>
      </c>
      <c r="G12" s="35" t="s">
        <v>13</v>
      </c>
    </row>
    <row r="13" spans="1:7" ht="18" customHeight="1" x14ac:dyDescent="0.2">
      <c r="A13" s="139">
        <v>1</v>
      </c>
      <c r="B13" s="140">
        <v>0.02</v>
      </c>
      <c r="C13" s="141" t="s">
        <v>13</v>
      </c>
      <c r="D13" s="129" t="s">
        <v>551</v>
      </c>
      <c r="E13" s="142" t="s">
        <v>44</v>
      </c>
      <c r="F13" s="143" t="s">
        <v>35</v>
      </c>
      <c r="G13" s="130" t="s">
        <v>13</v>
      </c>
    </row>
    <row r="14" spans="1:7" ht="18" customHeight="1" x14ac:dyDescent="0.2">
      <c r="A14" s="139">
        <v>2</v>
      </c>
      <c r="B14" s="140">
        <v>2080.35</v>
      </c>
      <c r="C14" s="141" t="s">
        <v>13</v>
      </c>
      <c r="D14" s="215" t="s">
        <v>550</v>
      </c>
      <c r="E14" s="142" t="s">
        <v>81</v>
      </c>
      <c r="F14" s="143" t="s">
        <v>34</v>
      </c>
      <c r="G14" s="130" t="s">
        <v>13</v>
      </c>
    </row>
    <row r="15" spans="1:7" ht="15" x14ac:dyDescent="0.2">
      <c r="A15" s="120">
        <v>3</v>
      </c>
      <c r="B15" s="144">
        <v>48.9</v>
      </c>
      <c r="C15" s="123" t="s">
        <v>13</v>
      </c>
      <c r="D15" s="216" t="s">
        <v>167</v>
      </c>
      <c r="E15" s="145" t="s">
        <v>81</v>
      </c>
      <c r="F15" s="146" t="s">
        <v>34</v>
      </c>
      <c r="G15" s="137" t="s">
        <v>13</v>
      </c>
    </row>
    <row r="16" spans="1:7" ht="15" x14ac:dyDescent="0.2">
      <c r="A16" s="199"/>
      <c r="B16" s="144">
        <v>-0.02</v>
      </c>
      <c r="C16" s="123" t="s">
        <v>13</v>
      </c>
      <c r="D16" s="215" t="s">
        <v>551</v>
      </c>
      <c r="E16" s="145" t="s">
        <v>44</v>
      </c>
      <c r="F16" s="146" t="s">
        <v>166</v>
      </c>
      <c r="G16" s="137" t="s">
        <v>13</v>
      </c>
    </row>
    <row r="17" spans="1:7" ht="15" x14ac:dyDescent="0.35">
      <c r="A17" s="139">
        <v>4</v>
      </c>
      <c r="B17" s="144">
        <v>11788.65</v>
      </c>
      <c r="C17" s="125" t="s">
        <v>13</v>
      </c>
      <c r="D17" s="215" t="s">
        <v>550</v>
      </c>
      <c r="E17" s="145" t="s">
        <v>81</v>
      </c>
      <c r="F17" s="146" t="s">
        <v>35</v>
      </c>
      <c r="G17" s="147" t="s">
        <v>13</v>
      </c>
    </row>
    <row r="18" spans="1:7" ht="15" x14ac:dyDescent="0.35">
      <c r="A18" s="139">
        <v>5</v>
      </c>
      <c r="B18" s="148">
        <v>277.10000000000002</v>
      </c>
      <c r="C18" s="125" t="s">
        <v>13</v>
      </c>
      <c r="D18" s="216" t="s">
        <v>167</v>
      </c>
      <c r="E18" s="149" t="s">
        <v>81</v>
      </c>
      <c r="F18" s="150" t="s">
        <v>35</v>
      </c>
      <c r="G18" s="151" t="s">
        <v>13</v>
      </c>
    </row>
    <row r="19" spans="1:7" ht="15" x14ac:dyDescent="0.35">
      <c r="A19" s="120">
        <v>6</v>
      </c>
      <c r="B19" s="148">
        <v>93.75</v>
      </c>
      <c r="C19" s="125" t="s">
        <v>13</v>
      </c>
      <c r="D19" s="215" t="s">
        <v>550</v>
      </c>
      <c r="E19" s="149" t="s">
        <v>86</v>
      </c>
      <c r="F19" s="150" t="s">
        <v>34</v>
      </c>
      <c r="G19" s="151" t="s">
        <v>13</v>
      </c>
    </row>
    <row r="20" spans="1:7" ht="16.5" customHeight="1" x14ac:dyDescent="0.35">
      <c r="A20" s="152">
        <v>7</v>
      </c>
      <c r="B20" s="144">
        <v>531.25</v>
      </c>
      <c r="C20" s="125" t="s">
        <v>13</v>
      </c>
      <c r="D20" s="215" t="s">
        <v>550</v>
      </c>
      <c r="E20" s="145" t="s">
        <v>86</v>
      </c>
      <c r="F20" s="146" t="s">
        <v>35</v>
      </c>
      <c r="G20" s="153" t="s">
        <v>13</v>
      </c>
    </row>
    <row r="21" spans="1:7" ht="15" x14ac:dyDescent="0.35">
      <c r="A21" s="154"/>
      <c r="B21" s="155"/>
      <c r="C21" s="42"/>
      <c r="D21" s="156"/>
      <c r="E21" s="157"/>
      <c r="F21" s="158"/>
      <c r="G21" s="159"/>
    </row>
    <row r="22" spans="1:7" ht="15" x14ac:dyDescent="0.35">
      <c r="A22" s="154"/>
      <c r="B22" s="155"/>
      <c r="C22" s="42"/>
      <c r="D22" s="156"/>
      <c r="E22" s="157"/>
      <c r="F22" s="158"/>
      <c r="G22" s="159"/>
    </row>
    <row r="23" spans="1:7" ht="15" x14ac:dyDescent="0.35">
      <c r="A23" s="160"/>
      <c r="B23" s="45" t="s">
        <v>34</v>
      </c>
      <c r="C23" s="161">
        <f>B14+B15+B16+B19</f>
        <v>2222.98</v>
      </c>
      <c r="D23" s="162"/>
      <c r="E23" s="163"/>
      <c r="F23" s="164"/>
      <c r="G23" s="159"/>
    </row>
    <row r="24" spans="1:7" ht="15" x14ac:dyDescent="0.35">
      <c r="A24" s="43"/>
      <c r="B24" s="45" t="s">
        <v>35</v>
      </c>
      <c r="C24" s="161">
        <f>B13+B17+B18+B20</f>
        <v>12597.02</v>
      </c>
      <c r="D24" s="162"/>
      <c r="E24" s="165"/>
      <c r="F24" s="166"/>
      <c r="G24" s="166"/>
    </row>
    <row r="25" spans="1:7" ht="15" x14ac:dyDescent="0.35">
      <c r="A25" s="43"/>
      <c r="B25" s="45" t="s">
        <v>37</v>
      </c>
      <c r="C25" s="161">
        <f>C23+C24</f>
        <v>14820</v>
      </c>
      <c r="D25" s="162"/>
      <c r="E25" s="159"/>
      <c r="F25" s="166"/>
      <c r="G25" s="166"/>
    </row>
    <row r="26" spans="1:7" ht="15" x14ac:dyDescent="0.3">
      <c r="A26" s="25"/>
      <c r="B26" s="26"/>
      <c r="C26" s="25"/>
      <c r="D26" s="27"/>
      <c r="E26" s="93"/>
      <c r="F26" s="24"/>
      <c r="G26" s="24"/>
    </row>
    <row r="27" spans="1:7" ht="15" x14ac:dyDescent="0.3">
      <c r="A27" s="25"/>
      <c r="B27" s="26"/>
      <c r="C27" s="25"/>
      <c r="D27" s="27"/>
      <c r="E27" s="28"/>
      <c r="F27" s="24"/>
      <c r="G27" s="24"/>
    </row>
    <row r="28" spans="1:7" ht="15" x14ac:dyDescent="0.3">
      <c r="A28" s="25"/>
      <c r="B28" s="25" t="s">
        <v>29</v>
      </c>
      <c r="C28" s="25"/>
      <c r="D28" s="27"/>
      <c r="E28" s="28"/>
      <c r="F28" s="24"/>
      <c r="G28" s="24"/>
    </row>
    <row r="29" spans="1:7" ht="15" x14ac:dyDescent="0.3">
      <c r="A29" s="25"/>
      <c r="B29" s="25" t="s">
        <v>25</v>
      </c>
      <c r="C29" s="25"/>
      <c r="D29" s="27"/>
      <c r="E29" s="28"/>
      <c r="F29" s="24"/>
      <c r="G29" s="24"/>
    </row>
    <row r="30" spans="1:7" ht="15" x14ac:dyDescent="0.3">
      <c r="A30" s="25"/>
      <c r="B30" s="26"/>
      <c r="C30" s="25"/>
      <c r="D30" s="27"/>
      <c r="E30" s="28"/>
      <c r="F30" s="24"/>
      <c r="G30" s="24"/>
    </row>
    <row r="34" spans="4:5" x14ac:dyDescent="0.2">
      <c r="E34" s="10"/>
    </row>
    <row r="36" spans="4:5" ht="15" x14ac:dyDescent="0.2">
      <c r="D36" s="23"/>
      <c r="E36" s="10"/>
    </row>
    <row r="37" spans="4:5" ht="15" x14ac:dyDescent="0.2">
      <c r="D37" s="23"/>
      <c r="E37" s="10"/>
    </row>
  </sheetData>
  <mergeCells count="5">
    <mergeCell ref="A5:E5"/>
    <mergeCell ref="A6:E6"/>
    <mergeCell ref="A11:E11"/>
    <mergeCell ref="A2:E2"/>
    <mergeCell ref="A4:E4"/>
  </mergeCells>
  <pageMargins left="0.7" right="0.7" top="0.75" bottom="0.75" header="0.3" footer="0.3"/>
  <pageSetup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abSelected="1" topLeftCell="A75" workbookViewId="0">
      <selection activeCell="K80" sqref="K80"/>
    </sheetView>
  </sheetViews>
  <sheetFormatPr defaultRowHeight="12.75" x14ac:dyDescent="0.2"/>
  <cols>
    <col min="1" max="1" width="8" style="11" customWidth="1"/>
    <col min="2" max="2" width="12.5703125" style="12" customWidth="1"/>
    <col min="3" max="3" width="29.5703125" style="11" customWidth="1"/>
    <col min="4" max="4" width="107.85546875" style="13" customWidth="1"/>
    <col min="5" max="5" width="14.7109375" style="3" customWidth="1"/>
    <col min="6" max="6" width="9.85546875" style="97" bestFit="1" customWidth="1"/>
    <col min="7" max="7" width="14.5703125" style="3" customWidth="1"/>
    <col min="8" max="8" width="16.5703125" style="11" customWidth="1"/>
    <col min="9" max="9" width="13.140625" style="12" customWidth="1"/>
    <col min="10" max="10" width="21.140625" style="11" customWidth="1"/>
    <col min="11" max="11" width="12.7109375" style="11" bestFit="1" customWidth="1"/>
    <col min="12" max="12" width="11.7109375" style="11" bestFit="1" customWidth="1"/>
    <col min="13" max="16" width="11.42578125" style="11" bestFit="1" customWidth="1"/>
    <col min="17" max="16384" width="9.140625" style="11"/>
  </cols>
  <sheetData>
    <row r="1" spans="1:12" hidden="1" x14ac:dyDescent="0.2">
      <c r="A1" s="11" t="s">
        <v>0</v>
      </c>
      <c r="B1" s="12">
        <v>8079001.0499999998</v>
      </c>
      <c r="E1" s="3" t="s">
        <v>5</v>
      </c>
    </row>
    <row r="2" spans="1:12" x14ac:dyDescent="0.2">
      <c r="A2" s="212" t="s">
        <v>14</v>
      </c>
      <c r="B2" s="212"/>
      <c r="C2" s="212"/>
      <c r="D2" s="212"/>
      <c r="E2" s="212"/>
    </row>
    <row r="3" spans="1:12" x14ac:dyDescent="0.2">
      <c r="G3" s="10"/>
    </row>
    <row r="4" spans="1:12" ht="15.75" customHeight="1" x14ac:dyDescent="0.2">
      <c r="A4" s="213" t="s">
        <v>4</v>
      </c>
      <c r="B4" s="213"/>
      <c r="C4" s="213"/>
      <c r="D4" s="213"/>
      <c r="E4" s="213"/>
    </row>
    <row r="5" spans="1:12" ht="15.75" customHeight="1" x14ac:dyDescent="0.2">
      <c r="A5" s="213" t="s">
        <v>164</v>
      </c>
      <c r="B5" s="213"/>
      <c r="C5" s="213"/>
      <c r="D5" s="213"/>
      <c r="E5" s="213"/>
      <c r="G5" s="10"/>
    </row>
    <row r="6" spans="1:12" x14ac:dyDescent="0.2">
      <c r="A6" s="214"/>
      <c r="B6" s="214"/>
      <c r="C6" s="214"/>
      <c r="D6" s="214"/>
      <c r="E6" s="214"/>
    </row>
    <row r="7" spans="1:12" ht="13.5" thickBot="1" x14ac:dyDescent="0.25">
      <c r="A7" s="211" t="s">
        <v>8</v>
      </c>
      <c r="B7" s="211"/>
      <c r="C7" s="211"/>
      <c r="D7" s="211"/>
      <c r="E7" s="211"/>
      <c r="J7" s="12"/>
      <c r="K7" s="12"/>
      <c r="L7" s="12"/>
    </row>
    <row r="8" spans="1:12" ht="25.5" x14ac:dyDescent="0.2">
      <c r="A8" s="98" t="s">
        <v>11</v>
      </c>
      <c r="B8" s="99" t="s">
        <v>6</v>
      </c>
      <c r="C8" s="100" t="s">
        <v>1</v>
      </c>
      <c r="D8" s="101" t="s">
        <v>2</v>
      </c>
      <c r="E8" s="102" t="s">
        <v>3</v>
      </c>
      <c r="F8" s="103" t="s">
        <v>10</v>
      </c>
      <c r="G8" s="104" t="s">
        <v>13</v>
      </c>
    </row>
    <row r="9" spans="1:12" ht="15" x14ac:dyDescent="0.2">
      <c r="A9" s="120" t="s">
        <v>12</v>
      </c>
      <c r="B9" s="121">
        <v>37483.65</v>
      </c>
      <c r="C9" s="122" t="s">
        <v>118</v>
      </c>
      <c r="D9" s="123" t="s">
        <v>165</v>
      </c>
      <c r="E9" s="124">
        <v>45120</v>
      </c>
      <c r="F9" s="125" t="s">
        <v>166</v>
      </c>
      <c r="G9" s="126" t="s">
        <v>13</v>
      </c>
      <c r="J9" s="12"/>
    </row>
    <row r="10" spans="1:12" ht="15" x14ac:dyDescent="0.35">
      <c r="A10" s="120" t="s">
        <v>121</v>
      </c>
      <c r="B10" s="113">
        <v>843.45</v>
      </c>
      <c r="C10" s="122" t="s">
        <v>118</v>
      </c>
      <c r="D10" s="125" t="s">
        <v>167</v>
      </c>
      <c r="E10" s="124">
        <v>45120</v>
      </c>
      <c r="F10" s="125" t="s">
        <v>166</v>
      </c>
      <c r="G10" s="127" t="s">
        <v>13</v>
      </c>
    </row>
    <row r="11" spans="1:12" ht="15" x14ac:dyDescent="0.35">
      <c r="A11" s="120" t="s">
        <v>123</v>
      </c>
      <c r="B11" s="121">
        <v>212407.35</v>
      </c>
      <c r="C11" s="122" t="s">
        <v>118</v>
      </c>
      <c r="D11" s="125" t="s">
        <v>165</v>
      </c>
      <c r="E11" s="124">
        <v>45120</v>
      </c>
      <c r="F11" s="125" t="s">
        <v>168</v>
      </c>
      <c r="G11" s="127" t="s">
        <v>13</v>
      </c>
    </row>
    <row r="12" spans="1:12" ht="15" x14ac:dyDescent="0.35">
      <c r="A12" s="120" t="s">
        <v>124</v>
      </c>
      <c r="B12" s="121">
        <v>4779.55</v>
      </c>
      <c r="C12" s="122" t="s">
        <v>118</v>
      </c>
      <c r="D12" s="123" t="s">
        <v>167</v>
      </c>
      <c r="E12" s="124">
        <v>45120</v>
      </c>
      <c r="F12" s="125" t="s">
        <v>168</v>
      </c>
      <c r="G12" s="127" t="s">
        <v>13</v>
      </c>
    </row>
    <row r="13" spans="1:12" x14ac:dyDescent="0.2">
      <c r="A13" s="105"/>
      <c r="B13" s="106"/>
      <c r="C13" s="7"/>
      <c r="D13" s="107"/>
      <c r="E13" s="108"/>
    </row>
    <row r="14" spans="1:12" ht="13.5" thickBot="1" x14ac:dyDescent="0.25">
      <c r="A14" s="211" t="s">
        <v>9</v>
      </c>
      <c r="B14" s="211"/>
      <c r="C14" s="211"/>
      <c r="D14" s="211"/>
      <c r="E14" s="211"/>
    </row>
    <row r="15" spans="1:12" ht="25.5" x14ac:dyDescent="0.2">
      <c r="A15" s="98" t="s">
        <v>11</v>
      </c>
      <c r="B15" s="99" t="s">
        <v>7</v>
      </c>
      <c r="C15" s="101" t="s">
        <v>1</v>
      </c>
      <c r="D15" s="101" t="s">
        <v>2</v>
      </c>
      <c r="E15" s="109" t="s">
        <v>3</v>
      </c>
      <c r="F15" s="103" t="s">
        <v>10</v>
      </c>
      <c r="G15" s="104" t="s">
        <v>13</v>
      </c>
    </row>
    <row r="16" spans="1:12" ht="27.75" customHeight="1" x14ac:dyDescent="0.35">
      <c r="A16" s="128" t="s">
        <v>12</v>
      </c>
      <c r="B16" s="114">
        <v>26473.32</v>
      </c>
      <c r="C16" s="115" t="s">
        <v>169</v>
      </c>
      <c r="D16" s="115" t="s">
        <v>170</v>
      </c>
      <c r="E16" s="115" t="s">
        <v>44</v>
      </c>
      <c r="F16" s="129" t="s">
        <v>166</v>
      </c>
      <c r="G16" s="130" t="s">
        <v>13</v>
      </c>
    </row>
    <row r="17" spans="1:7" ht="30.75" customHeight="1" x14ac:dyDescent="0.35">
      <c r="A17" s="128" t="s">
        <v>121</v>
      </c>
      <c r="B17" s="114">
        <v>2255.58</v>
      </c>
      <c r="C17" s="115" t="s">
        <v>169</v>
      </c>
      <c r="D17" s="115" t="s">
        <v>171</v>
      </c>
      <c r="E17" s="115" t="s">
        <v>44</v>
      </c>
      <c r="F17" s="125" t="s">
        <v>166</v>
      </c>
      <c r="G17" s="126" t="s">
        <v>13</v>
      </c>
    </row>
    <row r="18" spans="1:7" ht="12.75" customHeight="1" x14ac:dyDescent="0.35">
      <c r="A18" s="128" t="s">
        <v>123</v>
      </c>
      <c r="B18" s="114">
        <v>13113.43</v>
      </c>
      <c r="C18" s="115" t="s">
        <v>172</v>
      </c>
      <c r="D18" s="115" t="s">
        <v>173</v>
      </c>
      <c r="E18" s="115" t="s">
        <v>46</v>
      </c>
      <c r="F18" s="125" t="s">
        <v>166</v>
      </c>
      <c r="G18" s="126" t="s">
        <v>13</v>
      </c>
    </row>
    <row r="19" spans="1:7" ht="12.75" customHeight="1" x14ac:dyDescent="0.35">
      <c r="A19" s="128" t="s">
        <v>124</v>
      </c>
      <c r="B19" s="114">
        <v>1137.69</v>
      </c>
      <c r="C19" s="115" t="s">
        <v>172</v>
      </c>
      <c r="D19" s="115" t="s">
        <v>174</v>
      </c>
      <c r="E19" s="115" t="s">
        <v>46</v>
      </c>
      <c r="F19" s="125" t="s">
        <v>166</v>
      </c>
      <c r="G19" s="126" t="s">
        <v>13</v>
      </c>
    </row>
    <row r="20" spans="1:7" ht="49.5" customHeight="1" x14ac:dyDescent="0.35">
      <c r="A20" s="128" t="s">
        <v>126</v>
      </c>
      <c r="B20" s="114">
        <v>1156.3800000000001</v>
      </c>
      <c r="C20" s="115" t="s">
        <v>175</v>
      </c>
      <c r="D20" s="115" t="s">
        <v>176</v>
      </c>
      <c r="E20" s="115" t="s">
        <v>46</v>
      </c>
      <c r="F20" s="131" t="s">
        <v>166</v>
      </c>
      <c r="G20" s="126" t="s">
        <v>13</v>
      </c>
    </row>
    <row r="21" spans="1:7" ht="34.5" customHeight="1" x14ac:dyDescent="0.35">
      <c r="A21" s="128" t="s">
        <v>127</v>
      </c>
      <c r="B21" s="114">
        <v>28181.94</v>
      </c>
      <c r="C21" s="115" t="s">
        <v>175</v>
      </c>
      <c r="D21" s="115" t="s">
        <v>177</v>
      </c>
      <c r="E21" s="115" t="s">
        <v>46</v>
      </c>
      <c r="F21" s="125" t="s">
        <v>166</v>
      </c>
      <c r="G21" s="126" t="s">
        <v>13</v>
      </c>
    </row>
    <row r="22" spans="1:7" ht="61.5" customHeight="1" x14ac:dyDescent="0.35">
      <c r="A22" s="128" t="s">
        <v>178</v>
      </c>
      <c r="B22" s="114">
        <v>2445.0100000000002</v>
      </c>
      <c r="C22" s="115" t="s">
        <v>175</v>
      </c>
      <c r="D22" s="115" t="s">
        <v>179</v>
      </c>
      <c r="E22" s="115" t="s">
        <v>46</v>
      </c>
      <c r="F22" s="125" t="s">
        <v>166</v>
      </c>
      <c r="G22" s="126" t="s">
        <v>13</v>
      </c>
    </row>
    <row r="23" spans="1:7" ht="34.5" customHeight="1" x14ac:dyDescent="0.35">
      <c r="A23" s="128" t="s">
        <v>180</v>
      </c>
      <c r="B23" s="114">
        <v>30948.63</v>
      </c>
      <c r="C23" s="115" t="s">
        <v>181</v>
      </c>
      <c r="D23" s="115" t="s">
        <v>182</v>
      </c>
      <c r="E23" s="115" t="s">
        <v>46</v>
      </c>
      <c r="F23" s="125" t="s">
        <v>166</v>
      </c>
      <c r="G23" s="126" t="s">
        <v>13</v>
      </c>
    </row>
    <row r="24" spans="1:7" ht="34.5" customHeight="1" x14ac:dyDescent="0.35">
      <c r="A24" s="128" t="s">
        <v>183</v>
      </c>
      <c r="B24" s="114">
        <v>2685.04</v>
      </c>
      <c r="C24" s="115" t="s">
        <v>181</v>
      </c>
      <c r="D24" s="115" t="s">
        <v>184</v>
      </c>
      <c r="E24" s="115" t="s">
        <v>46</v>
      </c>
      <c r="F24" s="125" t="s">
        <v>166</v>
      </c>
      <c r="G24" s="126" t="s">
        <v>13</v>
      </c>
    </row>
    <row r="25" spans="1:7" ht="34.5" customHeight="1" x14ac:dyDescent="0.35">
      <c r="A25" s="128" t="s">
        <v>185</v>
      </c>
      <c r="B25" s="114">
        <v>12420.84</v>
      </c>
      <c r="C25" s="115" t="s">
        <v>186</v>
      </c>
      <c r="D25" s="115" t="s">
        <v>187</v>
      </c>
      <c r="E25" s="115" t="s">
        <v>46</v>
      </c>
      <c r="F25" s="125" t="s">
        <v>166</v>
      </c>
      <c r="G25" s="126" t="s">
        <v>13</v>
      </c>
    </row>
    <row r="26" spans="1:7" ht="34.5" customHeight="1" x14ac:dyDescent="0.35">
      <c r="A26" s="128" t="s">
        <v>188</v>
      </c>
      <c r="B26" s="114">
        <v>1077.6099999999999</v>
      </c>
      <c r="C26" s="115" t="s">
        <v>186</v>
      </c>
      <c r="D26" s="115" t="s">
        <v>189</v>
      </c>
      <c r="E26" s="115" t="s">
        <v>46</v>
      </c>
      <c r="F26" s="125" t="s">
        <v>166</v>
      </c>
      <c r="G26" s="126" t="s">
        <v>13</v>
      </c>
    </row>
    <row r="27" spans="1:7" ht="34.5" customHeight="1" x14ac:dyDescent="0.35">
      <c r="A27" s="128" t="s">
        <v>190</v>
      </c>
      <c r="B27" s="114">
        <v>14429.07</v>
      </c>
      <c r="C27" s="115" t="s">
        <v>186</v>
      </c>
      <c r="D27" s="115" t="s">
        <v>191</v>
      </c>
      <c r="E27" s="115" t="s">
        <v>46</v>
      </c>
      <c r="F27" s="125" t="s">
        <v>166</v>
      </c>
      <c r="G27" s="126" t="s">
        <v>13</v>
      </c>
    </row>
    <row r="28" spans="1:7" ht="34.5" customHeight="1" x14ac:dyDescent="0.35">
      <c r="A28" s="128" t="s">
        <v>192</v>
      </c>
      <c r="B28" s="114">
        <v>1251.8399999999999</v>
      </c>
      <c r="C28" s="115" t="s">
        <v>186</v>
      </c>
      <c r="D28" s="115" t="s">
        <v>193</v>
      </c>
      <c r="E28" s="115" t="s">
        <v>46</v>
      </c>
      <c r="F28" s="125" t="s">
        <v>166</v>
      </c>
      <c r="G28" s="126" t="s">
        <v>13</v>
      </c>
    </row>
    <row r="29" spans="1:7" ht="34.5" customHeight="1" x14ac:dyDescent="0.35">
      <c r="A29" s="128" t="s">
        <v>194</v>
      </c>
      <c r="B29" s="114">
        <v>45456.31</v>
      </c>
      <c r="C29" s="115" t="s">
        <v>195</v>
      </c>
      <c r="D29" s="115" t="s">
        <v>196</v>
      </c>
      <c r="E29" s="115" t="s">
        <v>55</v>
      </c>
      <c r="F29" s="125" t="s">
        <v>166</v>
      </c>
      <c r="G29" s="126" t="s">
        <v>13</v>
      </c>
    </row>
    <row r="30" spans="1:7" ht="34.5" customHeight="1" x14ac:dyDescent="0.35">
      <c r="A30" s="128" t="s">
        <v>197</v>
      </c>
      <c r="B30" s="114">
        <v>3943.7</v>
      </c>
      <c r="C30" s="115" t="s">
        <v>195</v>
      </c>
      <c r="D30" s="115" t="s">
        <v>198</v>
      </c>
      <c r="E30" s="115" t="s">
        <v>55</v>
      </c>
      <c r="F30" s="132" t="s">
        <v>166</v>
      </c>
      <c r="G30" s="133" t="s">
        <v>13</v>
      </c>
    </row>
    <row r="31" spans="1:7" ht="34.5" customHeight="1" x14ac:dyDescent="0.35">
      <c r="A31" s="128" t="s">
        <v>199</v>
      </c>
      <c r="B31" s="114">
        <v>22351.14</v>
      </c>
      <c r="C31" s="115" t="s">
        <v>200</v>
      </c>
      <c r="D31" s="115" t="s">
        <v>201</v>
      </c>
      <c r="E31" s="115" t="s">
        <v>55</v>
      </c>
      <c r="F31" s="125" t="s">
        <v>166</v>
      </c>
      <c r="G31" s="126" t="s">
        <v>13</v>
      </c>
    </row>
    <row r="32" spans="1:7" ht="34.5" customHeight="1" x14ac:dyDescent="0.35">
      <c r="A32" s="128" t="s">
        <v>202</v>
      </c>
      <c r="B32" s="114">
        <v>1939.14</v>
      </c>
      <c r="C32" s="115" t="s">
        <v>200</v>
      </c>
      <c r="D32" s="115" t="s">
        <v>203</v>
      </c>
      <c r="E32" s="115" t="s">
        <v>55</v>
      </c>
      <c r="F32" s="125" t="s">
        <v>166</v>
      </c>
      <c r="G32" s="126" t="s">
        <v>13</v>
      </c>
    </row>
    <row r="33" spans="1:7" ht="34.5" customHeight="1" x14ac:dyDescent="0.35">
      <c r="A33" s="128" t="s">
        <v>204</v>
      </c>
      <c r="B33" s="114">
        <v>37423.75</v>
      </c>
      <c r="C33" s="115" t="s">
        <v>186</v>
      </c>
      <c r="D33" s="115" t="s">
        <v>205</v>
      </c>
      <c r="E33" s="115" t="s">
        <v>55</v>
      </c>
      <c r="F33" s="125" t="s">
        <v>166</v>
      </c>
      <c r="G33" s="126" t="s">
        <v>13</v>
      </c>
    </row>
    <row r="34" spans="1:7" ht="34.5" customHeight="1" x14ac:dyDescent="0.35">
      <c r="A34" s="128" t="s">
        <v>206</v>
      </c>
      <c r="B34" s="114">
        <v>3246.81</v>
      </c>
      <c r="C34" s="115" t="s">
        <v>186</v>
      </c>
      <c r="D34" s="115" t="s">
        <v>207</v>
      </c>
      <c r="E34" s="115" t="s">
        <v>55</v>
      </c>
      <c r="F34" s="125" t="s">
        <v>166</v>
      </c>
      <c r="G34" s="126" t="s">
        <v>13</v>
      </c>
    </row>
    <row r="35" spans="1:7" ht="34.5" customHeight="1" x14ac:dyDescent="0.35">
      <c r="A35" s="128" t="s">
        <v>208</v>
      </c>
      <c r="B35" s="114">
        <v>9812.94</v>
      </c>
      <c r="C35" s="115" t="s">
        <v>209</v>
      </c>
      <c r="D35" s="115" t="s">
        <v>210</v>
      </c>
      <c r="E35" s="115" t="s">
        <v>116</v>
      </c>
      <c r="F35" s="125" t="s">
        <v>166</v>
      </c>
      <c r="G35" s="126" t="s">
        <v>13</v>
      </c>
    </row>
    <row r="36" spans="1:7" ht="34.5" customHeight="1" x14ac:dyDescent="0.35">
      <c r="A36" s="128" t="s">
        <v>211</v>
      </c>
      <c r="B36" s="114">
        <v>851.35</v>
      </c>
      <c r="C36" s="115" t="s">
        <v>209</v>
      </c>
      <c r="D36" s="115" t="s">
        <v>212</v>
      </c>
      <c r="E36" s="115" t="s">
        <v>116</v>
      </c>
      <c r="F36" s="125" t="s">
        <v>166</v>
      </c>
      <c r="G36" s="126" t="s">
        <v>13</v>
      </c>
    </row>
    <row r="37" spans="1:7" ht="34.5" customHeight="1" x14ac:dyDescent="0.35">
      <c r="A37" s="128" t="s">
        <v>213</v>
      </c>
      <c r="B37" s="114">
        <v>94008.36</v>
      </c>
      <c r="C37" s="115" t="s">
        <v>214</v>
      </c>
      <c r="D37" s="115" t="s">
        <v>215</v>
      </c>
      <c r="E37" s="115" t="s">
        <v>116</v>
      </c>
      <c r="F37" s="125" t="s">
        <v>166</v>
      </c>
      <c r="G37" s="126" t="s">
        <v>13</v>
      </c>
    </row>
    <row r="38" spans="1:7" ht="34.5" customHeight="1" x14ac:dyDescent="0.35">
      <c r="A38" s="128" t="s">
        <v>216</v>
      </c>
      <c r="B38" s="114">
        <v>24197.75</v>
      </c>
      <c r="C38" s="115" t="s">
        <v>217</v>
      </c>
      <c r="D38" s="115" t="s">
        <v>218</v>
      </c>
      <c r="E38" s="115" t="s">
        <v>116</v>
      </c>
      <c r="F38" s="125" t="s">
        <v>166</v>
      </c>
      <c r="G38" s="126" t="s">
        <v>13</v>
      </c>
    </row>
    <row r="39" spans="1:7" ht="34.5" customHeight="1" x14ac:dyDescent="0.35">
      <c r="A39" s="128" t="s">
        <v>219</v>
      </c>
      <c r="B39" s="114">
        <v>1419.07</v>
      </c>
      <c r="C39" s="115" t="s">
        <v>220</v>
      </c>
      <c r="D39" s="115" t="s">
        <v>221</v>
      </c>
      <c r="E39" s="115" t="s">
        <v>60</v>
      </c>
      <c r="F39" s="125" t="s">
        <v>166</v>
      </c>
      <c r="G39" s="126" t="s">
        <v>13</v>
      </c>
    </row>
    <row r="40" spans="1:7" ht="34.5" customHeight="1" x14ac:dyDescent="0.35">
      <c r="A40" s="128" t="s">
        <v>222</v>
      </c>
      <c r="B40" s="114">
        <v>7282.56</v>
      </c>
      <c r="C40" s="115" t="s">
        <v>186</v>
      </c>
      <c r="D40" s="115" t="s">
        <v>223</v>
      </c>
      <c r="E40" s="115" t="s">
        <v>60</v>
      </c>
      <c r="F40" s="125" t="s">
        <v>166</v>
      </c>
      <c r="G40" s="126" t="s">
        <v>13</v>
      </c>
    </row>
    <row r="41" spans="1:7" ht="34.5" customHeight="1" x14ac:dyDescent="0.35">
      <c r="A41" s="128" t="s">
        <v>224</v>
      </c>
      <c r="B41" s="114">
        <v>631.82000000000005</v>
      </c>
      <c r="C41" s="115" t="s">
        <v>186</v>
      </c>
      <c r="D41" s="115" t="s">
        <v>225</v>
      </c>
      <c r="E41" s="115" t="s">
        <v>60</v>
      </c>
      <c r="F41" s="125" t="s">
        <v>166</v>
      </c>
      <c r="G41" s="126" t="s">
        <v>13</v>
      </c>
    </row>
    <row r="42" spans="1:7" ht="34.5" customHeight="1" x14ac:dyDescent="0.35">
      <c r="A42" s="128" t="s">
        <v>226</v>
      </c>
      <c r="B42" s="114">
        <v>39431.71</v>
      </c>
      <c r="C42" s="115" t="s">
        <v>227</v>
      </c>
      <c r="D42" s="115" t="s">
        <v>228</v>
      </c>
      <c r="E42" s="115" t="s">
        <v>60</v>
      </c>
      <c r="F42" s="125" t="s">
        <v>166</v>
      </c>
      <c r="G42" s="126" t="s">
        <v>13</v>
      </c>
    </row>
    <row r="43" spans="1:7" ht="34.5" customHeight="1" x14ac:dyDescent="0.35">
      <c r="A43" s="128" t="s">
        <v>229</v>
      </c>
      <c r="B43" s="114">
        <v>72150.89</v>
      </c>
      <c r="C43" s="115" t="s">
        <v>230</v>
      </c>
      <c r="D43" s="115" t="s">
        <v>231</v>
      </c>
      <c r="E43" s="115" t="s">
        <v>73</v>
      </c>
      <c r="F43" s="125" t="s">
        <v>166</v>
      </c>
      <c r="G43" s="126" t="s">
        <v>13</v>
      </c>
    </row>
    <row r="44" spans="1:7" ht="34.5" customHeight="1" x14ac:dyDescent="0.35">
      <c r="A44" s="128" t="s">
        <v>232</v>
      </c>
      <c r="B44" s="114">
        <v>57436.73</v>
      </c>
      <c r="C44" s="115" t="s">
        <v>214</v>
      </c>
      <c r="D44" s="115" t="s">
        <v>233</v>
      </c>
      <c r="E44" s="115" t="s">
        <v>86</v>
      </c>
      <c r="F44" s="125" t="s">
        <v>166</v>
      </c>
      <c r="G44" s="126" t="s">
        <v>13</v>
      </c>
    </row>
    <row r="45" spans="1:7" ht="34.5" customHeight="1" x14ac:dyDescent="0.35">
      <c r="A45" s="128" t="s">
        <v>234</v>
      </c>
      <c r="B45" s="114">
        <v>25359.71</v>
      </c>
      <c r="C45" s="115" t="s">
        <v>214</v>
      </c>
      <c r="D45" s="115" t="s">
        <v>235</v>
      </c>
      <c r="E45" s="115" t="s">
        <v>86</v>
      </c>
      <c r="F45" s="125" t="s">
        <v>166</v>
      </c>
      <c r="G45" s="126" t="s">
        <v>13</v>
      </c>
    </row>
    <row r="46" spans="1:7" ht="34.5" customHeight="1" x14ac:dyDescent="0.35">
      <c r="A46" s="128" t="s">
        <v>236</v>
      </c>
      <c r="B46" s="114">
        <v>84847.03</v>
      </c>
      <c r="C46" s="115" t="s">
        <v>214</v>
      </c>
      <c r="D46" s="115" t="s">
        <v>237</v>
      </c>
      <c r="E46" s="115" t="s">
        <v>86</v>
      </c>
      <c r="F46" s="125" t="s">
        <v>166</v>
      </c>
      <c r="G46" s="126" t="s">
        <v>13</v>
      </c>
    </row>
    <row r="47" spans="1:7" ht="34.5" customHeight="1" x14ac:dyDescent="0.35">
      <c r="A47" s="128" t="s">
        <v>238</v>
      </c>
      <c r="B47" s="114">
        <v>16642.88</v>
      </c>
      <c r="C47" s="115" t="s">
        <v>200</v>
      </c>
      <c r="D47" s="115" t="s">
        <v>239</v>
      </c>
      <c r="E47" s="115" t="s">
        <v>86</v>
      </c>
      <c r="F47" s="125" t="s">
        <v>166</v>
      </c>
      <c r="G47" s="126" t="s">
        <v>13</v>
      </c>
    </row>
    <row r="48" spans="1:7" ht="34.5" customHeight="1" x14ac:dyDescent="0.35">
      <c r="A48" s="128" t="s">
        <v>240</v>
      </c>
      <c r="B48" s="114">
        <v>1443.9</v>
      </c>
      <c r="C48" s="115" t="s">
        <v>200</v>
      </c>
      <c r="D48" s="115" t="s">
        <v>241</v>
      </c>
      <c r="E48" s="115" t="s">
        <v>86</v>
      </c>
      <c r="F48" s="125" t="s">
        <v>166</v>
      </c>
      <c r="G48" s="126" t="s">
        <v>13</v>
      </c>
    </row>
    <row r="49" spans="1:7" ht="34.5" customHeight="1" x14ac:dyDescent="0.35">
      <c r="A49" s="128" t="s">
        <v>242</v>
      </c>
      <c r="B49" s="114">
        <v>32029.119999999999</v>
      </c>
      <c r="C49" s="115" t="s">
        <v>243</v>
      </c>
      <c r="D49" s="115" t="s">
        <v>244</v>
      </c>
      <c r="E49" s="115" t="s">
        <v>86</v>
      </c>
      <c r="F49" s="125" t="s">
        <v>166</v>
      </c>
      <c r="G49" s="126" t="s">
        <v>13</v>
      </c>
    </row>
    <row r="50" spans="1:7" ht="34.5" customHeight="1" x14ac:dyDescent="0.35">
      <c r="A50" s="128" t="s">
        <v>245</v>
      </c>
      <c r="B50" s="114">
        <v>2778.78</v>
      </c>
      <c r="C50" s="115" t="s">
        <v>243</v>
      </c>
      <c r="D50" s="115" t="s">
        <v>246</v>
      </c>
      <c r="E50" s="115" t="s">
        <v>86</v>
      </c>
      <c r="F50" s="125" t="s">
        <v>166</v>
      </c>
      <c r="G50" s="126" t="s">
        <v>13</v>
      </c>
    </row>
    <row r="51" spans="1:7" ht="34.5" customHeight="1" x14ac:dyDescent="0.35">
      <c r="A51" s="128" t="s">
        <v>247</v>
      </c>
      <c r="B51" s="114">
        <v>3546.76</v>
      </c>
      <c r="C51" s="115" t="s">
        <v>243</v>
      </c>
      <c r="D51" s="115" t="s">
        <v>248</v>
      </c>
      <c r="E51" s="115" t="s">
        <v>86</v>
      </c>
      <c r="F51" s="125" t="s">
        <v>166</v>
      </c>
      <c r="G51" s="126" t="s">
        <v>13</v>
      </c>
    </row>
    <row r="52" spans="1:7" ht="34.5" customHeight="1" x14ac:dyDescent="0.35">
      <c r="A52" s="128" t="s">
        <v>249</v>
      </c>
      <c r="B52" s="114">
        <v>40881.11</v>
      </c>
      <c r="C52" s="115" t="s">
        <v>243</v>
      </c>
      <c r="D52" s="115" t="s">
        <v>250</v>
      </c>
      <c r="E52" s="115" t="s">
        <v>86</v>
      </c>
      <c r="F52" s="125" t="s">
        <v>166</v>
      </c>
      <c r="G52" s="126" t="s">
        <v>13</v>
      </c>
    </row>
    <row r="53" spans="1:7" ht="34.5" customHeight="1" x14ac:dyDescent="0.35">
      <c r="A53" s="128" t="s">
        <v>251</v>
      </c>
      <c r="B53" s="114">
        <v>17483.72</v>
      </c>
      <c r="C53" s="115" t="s">
        <v>186</v>
      </c>
      <c r="D53" s="115" t="s">
        <v>252</v>
      </c>
      <c r="E53" s="115" t="s">
        <v>147</v>
      </c>
      <c r="F53" s="125" t="s">
        <v>166</v>
      </c>
      <c r="G53" s="126" t="s">
        <v>13</v>
      </c>
    </row>
    <row r="54" spans="1:7" ht="34.5" customHeight="1" x14ac:dyDescent="0.35">
      <c r="A54" s="128" t="s">
        <v>253</v>
      </c>
      <c r="B54" s="114">
        <v>1516.85</v>
      </c>
      <c r="C54" s="115" t="s">
        <v>186</v>
      </c>
      <c r="D54" s="115" t="s">
        <v>254</v>
      </c>
      <c r="E54" s="115" t="s">
        <v>147</v>
      </c>
      <c r="F54" s="125" t="s">
        <v>166</v>
      </c>
      <c r="G54" s="126" t="s">
        <v>13</v>
      </c>
    </row>
    <row r="55" spans="1:7" ht="34.5" customHeight="1" x14ac:dyDescent="0.35">
      <c r="A55" s="128" t="s">
        <v>255</v>
      </c>
      <c r="B55" s="114">
        <v>31517.18</v>
      </c>
      <c r="C55" s="115" t="s">
        <v>175</v>
      </c>
      <c r="D55" s="115" t="s">
        <v>256</v>
      </c>
      <c r="E55" s="115" t="s">
        <v>147</v>
      </c>
      <c r="F55" s="125" t="s">
        <v>166</v>
      </c>
      <c r="G55" s="126" t="s">
        <v>13</v>
      </c>
    </row>
    <row r="56" spans="1:7" ht="34.5" customHeight="1" x14ac:dyDescent="0.35">
      <c r="A56" s="128" t="s">
        <v>257</v>
      </c>
      <c r="B56" s="114">
        <v>2734.37</v>
      </c>
      <c r="C56" s="115" t="s">
        <v>175</v>
      </c>
      <c r="D56" s="115" t="s">
        <v>258</v>
      </c>
      <c r="E56" s="115" t="s">
        <v>147</v>
      </c>
      <c r="F56" s="125" t="s">
        <v>166</v>
      </c>
      <c r="G56" s="126" t="s">
        <v>13</v>
      </c>
    </row>
    <row r="57" spans="1:7" ht="34.5" customHeight="1" x14ac:dyDescent="0.35">
      <c r="A57" s="128" t="s">
        <v>259</v>
      </c>
      <c r="B57" s="114">
        <v>385.23</v>
      </c>
      <c r="C57" s="115" t="s">
        <v>186</v>
      </c>
      <c r="D57" s="115" t="s">
        <v>260</v>
      </c>
      <c r="E57" s="115" t="s">
        <v>98</v>
      </c>
      <c r="F57" s="125" t="s">
        <v>166</v>
      </c>
      <c r="G57" s="126" t="s">
        <v>13</v>
      </c>
    </row>
    <row r="58" spans="1:7" ht="34.5" customHeight="1" x14ac:dyDescent="0.35">
      <c r="A58" s="128" t="s">
        <v>261</v>
      </c>
      <c r="B58" s="114">
        <v>33.42</v>
      </c>
      <c r="C58" s="115" t="s">
        <v>186</v>
      </c>
      <c r="D58" s="115" t="s">
        <v>262</v>
      </c>
      <c r="E58" s="115" t="s">
        <v>98</v>
      </c>
      <c r="F58" s="125" t="s">
        <v>166</v>
      </c>
      <c r="G58" s="126" t="s">
        <v>13</v>
      </c>
    </row>
    <row r="59" spans="1:7" ht="34.5" customHeight="1" x14ac:dyDescent="0.35">
      <c r="A59" s="128" t="s">
        <v>263</v>
      </c>
      <c r="B59" s="114">
        <v>27935.33</v>
      </c>
      <c r="C59" s="115" t="s">
        <v>186</v>
      </c>
      <c r="D59" s="115" t="s">
        <v>264</v>
      </c>
      <c r="E59" s="115" t="s">
        <v>98</v>
      </c>
      <c r="F59" s="125" t="s">
        <v>166</v>
      </c>
      <c r="G59" s="126" t="s">
        <v>13</v>
      </c>
    </row>
    <row r="60" spans="1:7" ht="34.5" customHeight="1" x14ac:dyDescent="0.35">
      <c r="A60" s="128" t="s">
        <v>265</v>
      </c>
      <c r="B60" s="114">
        <v>2423.61</v>
      </c>
      <c r="C60" s="115" t="s">
        <v>186</v>
      </c>
      <c r="D60" s="115" t="s">
        <v>266</v>
      </c>
      <c r="E60" s="115" t="s">
        <v>98</v>
      </c>
      <c r="F60" s="125" t="s">
        <v>166</v>
      </c>
      <c r="G60" s="126" t="s">
        <v>13</v>
      </c>
    </row>
    <row r="61" spans="1:7" ht="34.5" customHeight="1" x14ac:dyDescent="0.35">
      <c r="A61" s="128" t="s">
        <v>267</v>
      </c>
      <c r="B61" s="114">
        <v>50038.62</v>
      </c>
      <c r="C61" s="115" t="s">
        <v>186</v>
      </c>
      <c r="D61" s="115" t="s">
        <v>268</v>
      </c>
      <c r="E61" s="115" t="s">
        <v>98</v>
      </c>
      <c r="F61" s="125" t="s">
        <v>166</v>
      </c>
      <c r="G61" s="126" t="s">
        <v>13</v>
      </c>
    </row>
    <row r="62" spans="1:7" ht="34.5" customHeight="1" x14ac:dyDescent="0.35">
      <c r="A62" s="128" t="s">
        <v>269</v>
      </c>
      <c r="B62" s="114">
        <v>4341.25</v>
      </c>
      <c r="C62" s="115" t="s">
        <v>186</v>
      </c>
      <c r="D62" s="115" t="s">
        <v>270</v>
      </c>
      <c r="E62" s="115" t="s">
        <v>98</v>
      </c>
      <c r="F62" s="125" t="s">
        <v>166</v>
      </c>
      <c r="G62" s="126" t="s">
        <v>13</v>
      </c>
    </row>
    <row r="63" spans="1:7" ht="34.5" customHeight="1" x14ac:dyDescent="0.35">
      <c r="A63" s="128" t="s">
        <v>271</v>
      </c>
      <c r="B63" s="114">
        <v>5393.13</v>
      </c>
      <c r="C63" s="115" t="s">
        <v>186</v>
      </c>
      <c r="D63" s="115" t="s">
        <v>272</v>
      </c>
      <c r="E63" s="115" t="s">
        <v>98</v>
      </c>
      <c r="F63" s="125" t="s">
        <v>166</v>
      </c>
      <c r="G63" s="126" t="s">
        <v>13</v>
      </c>
    </row>
    <row r="64" spans="1:7" ht="34.5" customHeight="1" x14ac:dyDescent="0.35">
      <c r="A64" s="128" t="s">
        <v>273</v>
      </c>
      <c r="B64" s="114">
        <v>467.9</v>
      </c>
      <c r="C64" s="115" t="s">
        <v>186</v>
      </c>
      <c r="D64" s="115" t="s">
        <v>274</v>
      </c>
      <c r="E64" s="115" t="s">
        <v>98</v>
      </c>
      <c r="F64" s="125" t="s">
        <v>166</v>
      </c>
      <c r="G64" s="126" t="s">
        <v>13</v>
      </c>
    </row>
    <row r="65" spans="1:7" ht="34.5" customHeight="1" x14ac:dyDescent="0.35">
      <c r="A65" s="128" t="s">
        <v>275</v>
      </c>
      <c r="B65" s="114">
        <v>37617.519999999997</v>
      </c>
      <c r="C65" s="115" t="s">
        <v>186</v>
      </c>
      <c r="D65" s="115" t="s">
        <v>276</v>
      </c>
      <c r="E65" s="115" t="s">
        <v>98</v>
      </c>
      <c r="F65" s="125" t="s">
        <v>166</v>
      </c>
      <c r="G65" s="126" t="s">
        <v>13</v>
      </c>
    </row>
    <row r="66" spans="1:7" ht="34.5" customHeight="1" x14ac:dyDescent="0.35">
      <c r="A66" s="128" t="s">
        <v>277</v>
      </c>
      <c r="B66" s="114">
        <v>3263.62</v>
      </c>
      <c r="C66" s="115" t="s">
        <v>186</v>
      </c>
      <c r="D66" s="115" t="s">
        <v>278</v>
      </c>
      <c r="E66" s="115" t="s">
        <v>98</v>
      </c>
      <c r="F66" s="125" t="s">
        <v>166</v>
      </c>
      <c r="G66" s="126" t="s">
        <v>13</v>
      </c>
    </row>
    <row r="67" spans="1:7" ht="34.5" customHeight="1" x14ac:dyDescent="0.35">
      <c r="A67" s="128" t="s">
        <v>279</v>
      </c>
      <c r="B67" s="114">
        <v>9366.9599999999991</v>
      </c>
      <c r="C67" s="115" t="s">
        <v>186</v>
      </c>
      <c r="D67" s="115" t="s">
        <v>280</v>
      </c>
      <c r="E67" s="115" t="s">
        <v>98</v>
      </c>
      <c r="F67" s="125" t="s">
        <v>166</v>
      </c>
      <c r="G67" s="126" t="s">
        <v>13</v>
      </c>
    </row>
    <row r="68" spans="1:7" ht="34.5" customHeight="1" x14ac:dyDescent="0.35">
      <c r="A68" s="128" t="s">
        <v>281</v>
      </c>
      <c r="B68" s="114">
        <v>812.66</v>
      </c>
      <c r="C68" s="115" t="s">
        <v>186</v>
      </c>
      <c r="D68" s="115" t="s">
        <v>282</v>
      </c>
      <c r="E68" s="115" t="s">
        <v>98</v>
      </c>
      <c r="F68" s="125" t="s">
        <v>166</v>
      </c>
      <c r="G68" s="126" t="s">
        <v>13</v>
      </c>
    </row>
    <row r="69" spans="1:7" ht="34.5" customHeight="1" x14ac:dyDescent="0.35">
      <c r="A69" s="128" t="s">
        <v>283</v>
      </c>
      <c r="B69" s="114">
        <v>4989.7299999999996</v>
      </c>
      <c r="C69" s="115" t="s">
        <v>186</v>
      </c>
      <c r="D69" s="115" t="s">
        <v>284</v>
      </c>
      <c r="E69" s="115" t="s">
        <v>98</v>
      </c>
      <c r="F69" s="125" t="s">
        <v>166</v>
      </c>
      <c r="G69" s="126" t="s">
        <v>13</v>
      </c>
    </row>
    <row r="70" spans="1:7" ht="34.5" customHeight="1" x14ac:dyDescent="0.35">
      <c r="A70" s="128" t="s">
        <v>285</v>
      </c>
      <c r="B70" s="114">
        <v>432.9</v>
      </c>
      <c r="C70" s="115" t="s">
        <v>186</v>
      </c>
      <c r="D70" s="115" t="s">
        <v>286</v>
      </c>
      <c r="E70" s="115" t="s">
        <v>98</v>
      </c>
      <c r="F70" s="125" t="s">
        <v>166</v>
      </c>
      <c r="G70" s="126" t="s">
        <v>13</v>
      </c>
    </row>
    <row r="71" spans="1:7" ht="34.5" customHeight="1" x14ac:dyDescent="0.35">
      <c r="A71" s="128" t="s">
        <v>287</v>
      </c>
      <c r="B71" s="114">
        <v>11064.38</v>
      </c>
      <c r="C71" s="115" t="s">
        <v>200</v>
      </c>
      <c r="D71" s="115" t="s">
        <v>288</v>
      </c>
      <c r="E71" s="115" t="s">
        <v>98</v>
      </c>
      <c r="F71" s="125" t="s">
        <v>166</v>
      </c>
      <c r="G71" s="126" t="s">
        <v>13</v>
      </c>
    </row>
    <row r="72" spans="1:7" ht="34.5" customHeight="1" x14ac:dyDescent="0.35">
      <c r="A72" s="128" t="s">
        <v>289</v>
      </c>
      <c r="B72" s="114">
        <v>959.92</v>
      </c>
      <c r="C72" s="115" t="s">
        <v>200</v>
      </c>
      <c r="D72" s="115" t="s">
        <v>290</v>
      </c>
      <c r="E72" s="115" t="s">
        <v>98</v>
      </c>
      <c r="F72" s="125" t="s">
        <v>166</v>
      </c>
      <c r="G72" s="126" t="s">
        <v>13</v>
      </c>
    </row>
    <row r="73" spans="1:7" ht="34.5" customHeight="1" x14ac:dyDescent="0.35">
      <c r="A73" s="128" t="s">
        <v>291</v>
      </c>
      <c r="B73" s="114">
        <v>17627.71</v>
      </c>
      <c r="C73" s="115" t="s">
        <v>175</v>
      </c>
      <c r="D73" s="115" t="s">
        <v>292</v>
      </c>
      <c r="E73" s="115" t="s">
        <v>98</v>
      </c>
      <c r="F73" s="125" t="s">
        <v>166</v>
      </c>
      <c r="G73" s="126" t="s">
        <v>13</v>
      </c>
    </row>
    <row r="74" spans="1:7" ht="34.5" customHeight="1" x14ac:dyDescent="0.35">
      <c r="A74" s="128" t="s">
        <v>293</v>
      </c>
      <c r="B74" s="114">
        <v>1529.34</v>
      </c>
      <c r="C74" s="115" t="s">
        <v>175</v>
      </c>
      <c r="D74" s="115" t="s">
        <v>294</v>
      </c>
      <c r="E74" s="115" t="s">
        <v>98</v>
      </c>
      <c r="F74" s="125" t="s">
        <v>166</v>
      </c>
      <c r="G74" s="126" t="s">
        <v>13</v>
      </c>
    </row>
    <row r="75" spans="1:7" ht="34.5" customHeight="1" x14ac:dyDescent="0.35">
      <c r="A75" s="128" t="s">
        <v>295</v>
      </c>
      <c r="B75" s="114">
        <v>18248.79</v>
      </c>
      <c r="C75" s="115" t="s">
        <v>296</v>
      </c>
      <c r="D75" s="115" t="s">
        <v>297</v>
      </c>
      <c r="E75" s="115" t="s">
        <v>98</v>
      </c>
      <c r="F75" s="125" t="s">
        <v>166</v>
      </c>
      <c r="G75" s="126" t="s">
        <v>13</v>
      </c>
    </row>
    <row r="76" spans="1:7" ht="34.5" customHeight="1" x14ac:dyDescent="0.35">
      <c r="A76" s="128" t="s">
        <v>298</v>
      </c>
      <c r="B76" s="114">
        <v>1583.23</v>
      </c>
      <c r="C76" s="115" t="s">
        <v>296</v>
      </c>
      <c r="D76" s="115" t="s">
        <v>299</v>
      </c>
      <c r="E76" s="115" t="s">
        <v>98</v>
      </c>
      <c r="F76" s="125" t="s">
        <v>166</v>
      </c>
      <c r="G76" s="126" t="s">
        <v>13</v>
      </c>
    </row>
    <row r="77" spans="1:7" ht="34.5" customHeight="1" x14ac:dyDescent="0.35">
      <c r="A77" s="128" t="s">
        <v>300</v>
      </c>
      <c r="B77" s="114">
        <v>22192.6</v>
      </c>
      <c r="C77" s="115" t="s">
        <v>186</v>
      </c>
      <c r="D77" s="115" t="s">
        <v>301</v>
      </c>
      <c r="E77" s="115" t="s">
        <v>98</v>
      </c>
      <c r="F77" s="125" t="s">
        <v>166</v>
      </c>
      <c r="G77" s="126" t="s">
        <v>13</v>
      </c>
    </row>
    <row r="78" spans="1:7" ht="34.5" customHeight="1" x14ac:dyDescent="0.35">
      <c r="A78" s="128" t="s">
        <v>302</v>
      </c>
      <c r="B78" s="114">
        <v>1925.38</v>
      </c>
      <c r="C78" s="115" t="s">
        <v>186</v>
      </c>
      <c r="D78" s="115" t="s">
        <v>303</v>
      </c>
      <c r="E78" s="115" t="s">
        <v>98</v>
      </c>
      <c r="F78" s="125" t="s">
        <v>166</v>
      </c>
      <c r="G78" s="126" t="s">
        <v>13</v>
      </c>
    </row>
    <row r="79" spans="1:7" ht="34.5" customHeight="1" x14ac:dyDescent="0.35">
      <c r="A79" s="128" t="s">
        <v>304</v>
      </c>
      <c r="B79" s="114">
        <v>41781.019999999997</v>
      </c>
      <c r="C79" s="115" t="s">
        <v>227</v>
      </c>
      <c r="D79" s="115" t="s">
        <v>305</v>
      </c>
      <c r="E79" s="115" t="s">
        <v>98</v>
      </c>
      <c r="F79" s="125" t="s">
        <v>166</v>
      </c>
      <c r="G79" s="126" t="s">
        <v>13</v>
      </c>
    </row>
    <row r="80" spans="1:7" ht="34.5" customHeight="1" x14ac:dyDescent="0.35">
      <c r="A80" s="128" t="s">
        <v>306</v>
      </c>
      <c r="B80" s="114">
        <v>15473</v>
      </c>
      <c r="C80" s="115" t="s">
        <v>186</v>
      </c>
      <c r="D80" s="115" t="s">
        <v>307</v>
      </c>
      <c r="E80" s="115" t="s">
        <v>101</v>
      </c>
      <c r="F80" s="125" t="s">
        <v>166</v>
      </c>
      <c r="G80" s="126" t="s">
        <v>13</v>
      </c>
    </row>
    <row r="81" spans="1:7" ht="34.5" customHeight="1" x14ac:dyDescent="0.35">
      <c r="A81" s="128" t="s">
        <v>308</v>
      </c>
      <c r="B81" s="114">
        <v>1342.41</v>
      </c>
      <c r="C81" s="115" t="s">
        <v>186</v>
      </c>
      <c r="D81" s="115" t="s">
        <v>309</v>
      </c>
      <c r="E81" s="115" t="s">
        <v>101</v>
      </c>
      <c r="F81" s="125" t="s">
        <v>166</v>
      </c>
      <c r="G81" s="126" t="s">
        <v>13</v>
      </c>
    </row>
    <row r="82" spans="1:7" ht="34.5" customHeight="1" x14ac:dyDescent="0.35">
      <c r="A82" s="128" t="s">
        <v>310</v>
      </c>
      <c r="B82" s="114">
        <v>9422.52</v>
      </c>
      <c r="C82" s="115" t="s">
        <v>186</v>
      </c>
      <c r="D82" s="115" t="s">
        <v>311</v>
      </c>
      <c r="E82" s="115" t="s">
        <v>101</v>
      </c>
      <c r="F82" s="125" t="s">
        <v>166</v>
      </c>
      <c r="G82" s="126" t="s">
        <v>13</v>
      </c>
    </row>
    <row r="83" spans="1:7" ht="34.5" customHeight="1" x14ac:dyDescent="0.35">
      <c r="A83" s="128" t="s">
        <v>312</v>
      </c>
      <c r="B83" s="114">
        <v>817.48</v>
      </c>
      <c r="C83" s="115" t="s">
        <v>186</v>
      </c>
      <c r="D83" s="115" t="s">
        <v>313</v>
      </c>
      <c r="E83" s="115" t="s">
        <v>101</v>
      </c>
      <c r="F83" s="125" t="s">
        <v>166</v>
      </c>
      <c r="G83" s="126" t="s">
        <v>13</v>
      </c>
    </row>
    <row r="84" spans="1:7" ht="34.5" customHeight="1" x14ac:dyDescent="0.35">
      <c r="A84" s="128" t="s">
        <v>314</v>
      </c>
      <c r="B84" s="114">
        <v>12869.13</v>
      </c>
      <c r="C84" s="115" t="s">
        <v>175</v>
      </c>
      <c r="D84" s="115" t="s">
        <v>315</v>
      </c>
      <c r="E84" s="115" t="s">
        <v>101</v>
      </c>
      <c r="F84" s="125" t="s">
        <v>166</v>
      </c>
      <c r="G84" s="126" t="s">
        <v>13</v>
      </c>
    </row>
    <row r="85" spans="1:7" ht="34.5" customHeight="1" x14ac:dyDescent="0.35">
      <c r="A85" s="128" t="s">
        <v>316</v>
      </c>
      <c r="B85" s="114">
        <v>2286.5100000000002</v>
      </c>
      <c r="C85" s="115" t="s">
        <v>175</v>
      </c>
      <c r="D85" s="115" t="s">
        <v>317</v>
      </c>
      <c r="E85" s="115" t="s">
        <v>101</v>
      </c>
      <c r="F85" s="125" t="s">
        <v>166</v>
      </c>
      <c r="G85" s="126" t="s">
        <v>13</v>
      </c>
    </row>
    <row r="86" spans="1:7" ht="34.5" customHeight="1" x14ac:dyDescent="0.35">
      <c r="A86" s="128" t="s">
        <v>318</v>
      </c>
      <c r="B86" s="114">
        <v>17624.41</v>
      </c>
      <c r="C86" s="115" t="s">
        <v>319</v>
      </c>
      <c r="D86" s="115" t="s">
        <v>320</v>
      </c>
      <c r="E86" s="115" t="s">
        <v>101</v>
      </c>
      <c r="F86" s="125" t="s">
        <v>166</v>
      </c>
      <c r="G86" s="126" t="s">
        <v>13</v>
      </c>
    </row>
    <row r="87" spans="1:7" ht="34.5" customHeight="1" x14ac:dyDescent="0.35">
      <c r="A87" s="128" t="s">
        <v>321</v>
      </c>
      <c r="B87" s="114">
        <v>1529.06</v>
      </c>
      <c r="C87" s="115" t="s">
        <v>319</v>
      </c>
      <c r="D87" s="115" t="s">
        <v>322</v>
      </c>
      <c r="E87" s="115" t="s">
        <v>101</v>
      </c>
      <c r="F87" s="125" t="s">
        <v>166</v>
      </c>
      <c r="G87" s="126" t="s">
        <v>13</v>
      </c>
    </row>
    <row r="88" spans="1:7" ht="34.5" customHeight="1" x14ac:dyDescent="0.35">
      <c r="A88" s="128" t="s">
        <v>323</v>
      </c>
      <c r="B88" s="114">
        <v>542447.79</v>
      </c>
      <c r="C88" s="115" t="s">
        <v>324</v>
      </c>
      <c r="D88" s="115" t="s">
        <v>325</v>
      </c>
      <c r="E88" s="115" t="s">
        <v>326</v>
      </c>
      <c r="F88" s="125" t="s">
        <v>166</v>
      </c>
      <c r="G88" s="126" t="s">
        <v>13</v>
      </c>
    </row>
    <row r="89" spans="1:7" ht="34.5" customHeight="1" x14ac:dyDescent="0.35">
      <c r="A89" s="128" t="s">
        <v>327</v>
      </c>
      <c r="B89" s="114">
        <v>6521.69</v>
      </c>
      <c r="C89" s="115" t="s">
        <v>328</v>
      </c>
      <c r="D89" s="115" t="s">
        <v>329</v>
      </c>
      <c r="E89" s="115" t="s">
        <v>326</v>
      </c>
      <c r="F89" s="125" t="s">
        <v>166</v>
      </c>
      <c r="G89" s="126" t="s">
        <v>13</v>
      </c>
    </row>
    <row r="90" spans="1:7" ht="34.5" customHeight="1" x14ac:dyDescent="0.35">
      <c r="A90" s="128" t="s">
        <v>330</v>
      </c>
      <c r="B90" s="114">
        <v>69921.429999999993</v>
      </c>
      <c r="C90" s="115" t="s">
        <v>227</v>
      </c>
      <c r="D90" s="115" t="s">
        <v>331</v>
      </c>
      <c r="E90" s="115" t="s">
        <v>326</v>
      </c>
      <c r="F90" s="125" t="s">
        <v>166</v>
      </c>
      <c r="G90" s="126" t="s">
        <v>13</v>
      </c>
    </row>
    <row r="91" spans="1:7" ht="34.5" customHeight="1" x14ac:dyDescent="0.35">
      <c r="A91" s="128" t="s">
        <v>332</v>
      </c>
      <c r="B91" s="114">
        <v>5230.08</v>
      </c>
      <c r="C91" s="115" t="s">
        <v>200</v>
      </c>
      <c r="D91" s="115" t="s">
        <v>333</v>
      </c>
      <c r="E91" s="115" t="s">
        <v>326</v>
      </c>
      <c r="F91" s="125" t="s">
        <v>166</v>
      </c>
      <c r="G91" s="126" t="s">
        <v>13</v>
      </c>
    </row>
    <row r="92" spans="1:7" ht="34.5" customHeight="1" x14ac:dyDescent="0.35">
      <c r="A92" s="128" t="s">
        <v>334</v>
      </c>
      <c r="B92" s="114">
        <v>453.75</v>
      </c>
      <c r="C92" s="115" t="s">
        <v>200</v>
      </c>
      <c r="D92" s="115" t="s">
        <v>335</v>
      </c>
      <c r="E92" s="115" t="s">
        <v>326</v>
      </c>
      <c r="F92" s="125" t="s">
        <v>166</v>
      </c>
      <c r="G92" s="126" t="s">
        <v>13</v>
      </c>
    </row>
    <row r="93" spans="1:7" ht="34.5" customHeight="1" x14ac:dyDescent="0.35">
      <c r="A93" s="128" t="s">
        <v>336</v>
      </c>
      <c r="B93" s="114">
        <v>28232.01</v>
      </c>
      <c r="C93" s="115" t="s">
        <v>337</v>
      </c>
      <c r="D93" s="115" t="s">
        <v>338</v>
      </c>
      <c r="E93" s="115" t="s">
        <v>326</v>
      </c>
      <c r="F93" s="125" t="s">
        <v>166</v>
      </c>
      <c r="G93" s="126" t="s">
        <v>13</v>
      </c>
    </row>
    <row r="94" spans="1:7" ht="34.5" customHeight="1" x14ac:dyDescent="0.35">
      <c r="A94" s="128" t="s">
        <v>339</v>
      </c>
      <c r="B94" s="114">
        <v>2449.35</v>
      </c>
      <c r="C94" s="115" t="s">
        <v>337</v>
      </c>
      <c r="D94" s="115" t="s">
        <v>340</v>
      </c>
      <c r="E94" s="115" t="s">
        <v>326</v>
      </c>
      <c r="F94" s="125" t="s">
        <v>166</v>
      </c>
      <c r="G94" s="126" t="s">
        <v>13</v>
      </c>
    </row>
    <row r="95" spans="1:7" ht="34.5" customHeight="1" x14ac:dyDescent="0.35">
      <c r="A95" s="128" t="s">
        <v>341</v>
      </c>
      <c r="B95" s="114">
        <v>14905.49</v>
      </c>
      <c r="C95" s="115" t="s">
        <v>186</v>
      </c>
      <c r="D95" s="115" t="s">
        <v>342</v>
      </c>
      <c r="E95" s="115" t="s">
        <v>326</v>
      </c>
      <c r="F95" s="125" t="s">
        <v>166</v>
      </c>
      <c r="G95" s="126" t="s">
        <v>13</v>
      </c>
    </row>
    <row r="96" spans="1:7" ht="30" x14ac:dyDescent="0.35">
      <c r="A96" s="128" t="s">
        <v>343</v>
      </c>
      <c r="B96" s="114">
        <v>1293.17</v>
      </c>
      <c r="C96" s="115" t="s">
        <v>186</v>
      </c>
      <c r="D96" s="115" t="s">
        <v>344</v>
      </c>
      <c r="E96" s="115" t="s">
        <v>326</v>
      </c>
      <c r="F96" s="125" t="s">
        <v>166</v>
      </c>
      <c r="G96" s="127" t="s">
        <v>13</v>
      </c>
    </row>
    <row r="97" spans="1:7" ht="27.75" customHeight="1" x14ac:dyDescent="0.35">
      <c r="A97" s="128" t="s">
        <v>345</v>
      </c>
      <c r="B97" s="114">
        <v>24217.25</v>
      </c>
      <c r="C97" s="115" t="s">
        <v>186</v>
      </c>
      <c r="D97" s="115" t="s">
        <v>346</v>
      </c>
      <c r="E97" s="115" t="s">
        <v>326</v>
      </c>
      <c r="F97" s="125" t="s">
        <v>166</v>
      </c>
      <c r="G97" s="126" t="s">
        <v>13</v>
      </c>
    </row>
    <row r="98" spans="1:7" ht="27.75" customHeight="1" x14ac:dyDescent="0.35">
      <c r="A98" s="128" t="s">
        <v>347</v>
      </c>
      <c r="B98" s="114">
        <v>2101.04</v>
      </c>
      <c r="C98" s="115" t="s">
        <v>186</v>
      </c>
      <c r="D98" s="115" t="s">
        <v>348</v>
      </c>
      <c r="E98" s="115" t="s">
        <v>326</v>
      </c>
      <c r="F98" s="125" t="s">
        <v>166</v>
      </c>
      <c r="G98" s="126" t="s">
        <v>13</v>
      </c>
    </row>
    <row r="99" spans="1:7" ht="12.75" customHeight="1" x14ac:dyDescent="0.35">
      <c r="A99" s="128" t="s">
        <v>349</v>
      </c>
      <c r="B99" s="114">
        <v>1987.21</v>
      </c>
      <c r="C99" s="115" t="s">
        <v>214</v>
      </c>
      <c r="D99" s="115" t="s">
        <v>350</v>
      </c>
      <c r="E99" s="115" t="s">
        <v>109</v>
      </c>
      <c r="F99" s="125" t="s">
        <v>166</v>
      </c>
      <c r="G99" s="126" t="s">
        <v>13</v>
      </c>
    </row>
    <row r="100" spans="1:7" ht="12.75" customHeight="1" x14ac:dyDescent="0.35">
      <c r="A100" s="128" t="s">
        <v>351</v>
      </c>
      <c r="B100" s="114">
        <v>18721.14</v>
      </c>
      <c r="C100" s="115" t="s">
        <v>186</v>
      </c>
      <c r="D100" s="115" t="s">
        <v>352</v>
      </c>
      <c r="E100" s="115" t="s">
        <v>109</v>
      </c>
      <c r="F100" s="125" t="s">
        <v>166</v>
      </c>
      <c r="G100" s="126" t="s">
        <v>13</v>
      </c>
    </row>
    <row r="101" spans="1:7" ht="49.5" customHeight="1" x14ac:dyDescent="0.35">
      <c r="A101" s="128" t="s">
        <v>353</v>
      </c>
      <c r="B101" s="114">
        <v>1624.21</v>
      </c>
      <c r="C101" s="115" t="s">
        <v>186</v>
      </c>
      <c r="D101" s="115" t="s">
        <v>354</v>
      </c>
      <c r="E101" s="115" t="s">
        <v>109</v>
      </c>
      <c r="F101" s="125" t="s">
        <v>166</v>
      </c>
      <c r="G101" s="126" t="s">
        <v>13</v>
      </c>
    </row>
    <row r="102" spans="1:7" ht="34.5" customHeight="1" x14ac:dyDescent="0.35">
      <c r="A102" s="128" t="s">
        <v>355</v>
      </c>
      <c r="B102" s="114">
        <v>2913.78</v>
      </c>
      <c r="C102" s="115" t="s">
        <v>175</v>
      </c>
      <c r="D102" s="115" t="s">
        <v>356</v>
      </c>
      <c r="E102" s="115" t="s">
        <v>109</v>
      </c>
      <c r="F102" s="125" t="s">
        <v>166</v>
      </c>
      <c r="G102" s="126" t="s">
        <v>13</v>
      </c>
    </row>
    <row r="103" spans="1:7" ht="61.5" customHeight="1" x14ac:dyDescent="0.35">
      <c r="A103" s="128" t="s">
        <v>357</v>
      </c>
      <c r="B103" s="114">
        <v>4891.82</v>
      </c>
      <c r="C103" s="115" t="s">
        <v>169</v>
      </c>
      <c r="D103" s="115" t="s">
        <v>358</v>
      </c>
      <c r="E103" s="115" t="s">
        <v>109</v>
      </c>
      <c r="F103" s="125" t="s">
        <v>166</v>
      </c>
      <c r="G103" s="126" t="s">
        <v>13</v>
      </c>
    </row>
    <row r="104" spans="1:7" ht="61.5" customHeight="1" x14ac:dyDescent="0.35">
      <c r="A104" s="128" t="s">
        <v>359</v>
      </c>
      <c r="B104" s="114">
        <v>47625.89</v>
      </c>
      <c r="C104" s="115" t="s">
        <v>186</v>
      </c>
      <c r="D104" s="115" t="s">
        <v>360</v>
      </c>
      <c r="E104" s="115" t="s">
        <v>109</v>
      </c>
      <c r="F104" s="125" t="s">
        <v>166</v>
      </c>
      <c r="G104" s="126" t="s">
        <v>13</v>
      </c>
    </row>
    <row r="105" spans="1:7" ht="61.5" customHeight="1" x14ac:dyDescent="0.35">
      <c r="A105" s="128" t="s">
        <v>361</v>
      </c>
      <c r="B105" s="114">
        <v>4131.93</v>
      </c>
      <c r="C105" s="115" t="s">
        <v>186</v>
      </c>
      <c r="D105" s="115" t="s">
        <v>360</v>
      </c>
      <c r="E105" s="115" t="s">
        <v>109</v>
      </c>
      <c r="F105" s="125" t="s">
        <v>166</v>
      </c>
      <c r="G105" s="126" t="s">
        <v>13</v>
      </c>
    </row>
    <row r="106" spans="1:7" ht="61.5" customHeight="1" x14ac:dyDescent="0.35">
      <c r="A106" s="128" t="s">
        <v>362</v>
      </c>
      <c r="B106" s="114">
        <v>63093.19</v>
      </c>
      <c r="C106" s="115" t="s">
        <v>363</v>
      </c>
      <c r="D106" s="115" t="s">
        <v>364</v>
      </c>
      <c r="E106" s="115" t="s">
        <v>109</v>
      </c>
      <c r="F106" s="125" t="s">
        <v>166</v>
      </c>
      <c r="G106" s="126" t="s">
        <v>13</v>
      </c>
    </row>
    <row r="107" spans="1:7" ht="61.5" customHeight="1" x14ac:dyDescent="0.35">
      <c r="A107" s="128" t="s">
        <v>365</v>
      </c>
      <c r="B107" s="114">
        <v>5473.84</v>
      </c>
      <c r="C107" s="115" t="s">
        <v>363</v>
      </c>
      <c r="D107" s="115" t="s">
        <v>366</v>
      </c>
      <c r="E107" s="115" t="s">
        <v>109</v>
      </c>
      <c r="F107" s="125" t="s">
        <v>166</v>
      </c>
      <c r="G107" s="126" t="s">
        <v>13</v>
      </c>
    </row>
    <row r="108" spans="1:7" ht="61.5" customHeight="1" x14ac:dyDescent="0.35">
      <c r="A108" s="128" t="s">
        <v>367</v>
      </c>
      <c r="B108" s="114">
        <v>36772.949999999997</v>
      </c>
      <c r="C108" s="115" t="s">
        <v>186</v>
      </c>
      <c r="D108" s="115" t="s">
        <v>368</v>
      </c>
      <c r="E108" s="115" t="s">
        <v>109</v>
      </c>
      <c r="F108" s="125" t="s">
        <v>166</v>
      </c>
      <c r="G108" s="126" t="s">
        <v>13</v>
      </c>
    </row>
    <row r="109" spans="1:7" ht="61.5" customHeight="1" x14ac:dyDescent="0.35">
      <c r="A109" s="128" t="s">
        <v>369</v>
      </c>
      <c r="B109" s="114">
        <v>3190.35</v>
      </c>
      <c r="C109" s="115" t="s">
        <v>186</v>
      </c>
      <c r="D109" s="115" t="s">
        <v>370</v>
      </c>
      <c r="E109" s="115" t="s">
        <v>109</v>
      </c>
      <c r="F109" s="125" t="s">
        <v>166</v>
      </c>
      <c r="G109" s="126" t="s">
        <v>13</v>
      </c>
    </row>
    <row r="110" spans="1:7" ht="34.5" customHeight="1" x14ac:dyDescent="0.35">
      <c r="A110" s="128" t="s">
        <v>371</v>
      </c>
      <c r="B110" s="114">
        <v>16167.33</v>
      </c>
      <c r="C110" s="115" t="s">
        <v>186</v>
      </c>
      <c r="D110" s="115" t="s">
        <v>372</v>
      </c>
      <c r="E110" s="115" t="s">
        <v>373</v>
      </c>
      <c r="F110" s="125" t="s">
        <v>166</v>
      </c>
      <c r="G110" s="126" t="s">
        <v>13</v>
      </c>
    </row>
    <row r="111" spans="1:7" ht="34.5" customHeight="1" x14ac:dyDescent="0.35">
      <c r="A111" s="128" t="s">
        <v>374</v>
      </c>
      <c r="B111" s="114">
        <v>1402.64</v>
      </c>
      <c r="C111" s="115" t="s">
        <v>186</v>
      </c>
      <c r="D111" s="115" t="s">
        <v>375</v>
      </c>
      <c r="E111" s="115" t="s">
        <v>373</v>
      </c>
      <c r="F111" s="125" t="s">
        <v>166</v>
      </c>
      <c r="G111" s="126" t="s">
        <v>13</v>
      </c>
    </row>
    <row r="112" spans="1:7" ht="34.5" customHeight="1" x14ac:dyDescent="0.35">
      <c r="A112" s="128" t="s">
        <v>376</v>
      </c>
      <c r="B112" s="114">
        <v>29023</v>
      </c>
      <c r="C112" s="115" t="s">
        <v>186</v>
      </c>
      <c r="D112" s="115" t="s">
        <v>377</v>
      </c>
      <c r="E112" s="115" t="s">
        <v>373</v>
      </c>
      <c r="F112" s="125" t="s">
        <v>166</v>
      </c>
      <c r="G112" s="126" t="s">
        <v>13</v>
      </c>
    </row>
    <row r="113" spans="1:11" ht="34.5" customHeight="1" x14ac:dyDescent="0.35">
      <c r="A113" s="128" t="s">
        <v>378</v>
      </c>
      <c r="B113" s="114">
        <v>2517.98</v>
      </c>
      <c r="C113" s="115" t="s">
        <v>186</v>
      </c>
      <c r="D113" s="115" t="s">
        <v>379</v>
      </c>
      <c r="E113" s="115" t="s">
        <v>373</v>
      </c>
      <c r="F113" s="125" t="s">
        <v>166</v>
      </c>
      <c r="G113" s="126" t="s">
        <v>13</v>
      </c>
    </row>
    <row r="114" spans="1:11" ht="34.5" customHeight="1" x14ac:dyDescent="0.35">
      <c r="A114" s="128" t="s">
        <v>380</v>
      </c>
      <c r="B114" s="114">
        <v>57948.19</v>
      </c>
      <c r="C114" s="115" t="s">
        <v>381</v>
      </c>
      <c r="D114" s="115" t="s">
        <v>382</v>
      </c>
      <c r="E114" s="115" t="s">
        <v>373</v>
      </c>
      <c r="F114" s="125" t="s">
        <v>166</v>
      </c>
      <c r="G114" s="126" t="s">
        <v>13</v>
      </c>
    </row>
    <row r="115" spans="1:11" ht="34.5" customHeight="1" x14ac:dyDescent="0.35">
      <c r="A115" s="128" t="s">
        <v>383</v>
      </c>
      <c r="B115" s="114">
        <v>5027.47</v>
      </c>
      <c r="C115" s="115" t="s">
        <v>381</v>
      </c>
      <c r="D115" s="115" t="s">
        <v>384</v>
      </c>
      <c r="E115" s="115" t="s">
        <v>373</v>
      </c>
      <c r="F115" s="125" t="s">
        <v>166</v>
      </c>
      <c r="G115" s="126" t="s">
        <v>13</v>
      </c>
    </row>
    <row r="116" spans="1:11" ht="34.5" customHeight="1" x14ac:dyDescent="0.35">
      <c r="A116" s="128" t="s">
        <v>385</v>
      </c>
      <c r="B116" s="114">
        <v>70507.16</v>
      </c>
      <c r="C116" s="115" t="s">
        <v>175</v>
      </c>
      <c r="D116" s="115" t="s">
        <v>386</v>
      </c>
      <c r="E116" s="115" t="s">
        <v>115</v>
      </c>
      <c r="F116" s="125" t="s">
        <v>166</v>
      </c>
      <c r="G116" s="126" t="s">
        <v>13</v>
      </c>
    </row>
    <row r="117" spans="1:11" ht="34.5" customHeight="1" x14ac:dyDescent="0.35">
      <c r="A117" s="128" t="s">
        <v>387</v>
      </c>
      <c r="B117" s="114">
        <v>6117.06</v>
      </c>
      <c r="C117" s="115" t="s">
        <v>175</v>
      </c>
      <c r="D117" s="115" t="s">
        <v>388</v>
      </c>
      <c r="E117" s="115" t="s">
        <v>115</v>
      </c>
      <c r="F117" s="125" t="s">
        <v>166</v>
      </c>
      <c r="G117" s="126" t="s">
        <v>13</v>
      </c>
    </row>
    <row r="118" spans="1:11" ht="34.5" customHeight="1" x14ac:dyDescent="0.35">
      <c r="A118" s="128" t="s">
        <v>389</v>
      </c>
      <c r="B118" s="114">
        <v>30156.42</v>
      </c>
      <c r="C118" s="115" t="s">
        <v>186</v>
      </c>
      <c r="D118" s="115" t="s">
        <v>390</v>
      </c>
      <c r="E118" s="115" t="s">
        <v>115</v>
      </c>
      <c r="F118" s="125" t="s">
        <v>166</v>
      </c>
      <c r="G118" s="126" t="s">
        <v>13</v>
      </c>
    </row>
    <row r="119" spans="1:11" ht="34.5" customHeight="1" x14ac:dyDescent="0.35">
      <c r="A119" s="128" t="s">
        <v>391</v>
      </c>
      <c r="B119" s="114">
        <v>2616.31</v>
      </c>
      <c r="C119" s="115" t="s">
        <v>186</v>
      </c>
      <c r="D119" s="115" t="s">
        <v>392</v>
      </c>
      <c r="E119" s="115" t="s">
        <v>115</v>
      </c>
      <c r="F119" s="125" t="s">
        <v>166</v>
      </c>
      <c r="G119" s="126" t="s">
        <v>13</v>
      </c>
      <c r="H119" s="110"/>
      <c r="K119" s="12"/>
    </row>
    <row r="120" spans="1:11" ht="34.5" customHeight="1" x14ac:dyDescent="0.35">
      <c r="A120" s="128" t="s">
        <v>393</v>
      </c>
      <c r="B120" s="114">
        <v>33895.68</v>
      </c>
      <c r="C120" s="115" t="s">
        <v>227</v>
      </c>
      <c r="D120" s="115" t="s">
        <v>394</v>
      </c>
      <c r="E120" s="115" t="s">
        <v>115</v>
      </c>
      <c r="F120" s="125" t="s">
        <v>166</v>
      </c>
      <c r="G120" s="126" t="s">
        <v>13</v>
      </c>
    </row>
    <row r="121" spans="1:11" ht="34.5" customHeight="1" x14ac:dyDescent="0.35">
      <c r="A121" s="128" t="s">
        <v>395</v>
      </c>
      <c r="B121" s="114">
        <v>2940.72</v>
      </c>
      <c r="C121" s="115" t="s">
        <v>227</v>
      </c>
      <c r="D121" s="115" t="s">
        <v>396</v>
      </c>
      <c r="E121" s="115" t="s">
        <v>115</v>
      </c>
      <c r="F121" s="125" t="s">
        <v>166</v>
      </c>
      <c r="G121" s="126" t="s">
        <v>13</v>
      </c>
    </row>
    <row r="122" spans="1:11" ht="34.5" customHeight="1" x14ac:dyDescent="0.35">
      <c r="A122" s="128" t="s">
        <v>397</v>
      </c>
      <c r="B122" s="114">
        <v>20871.509999999998</v>
      </c>
      <c r="C122" s="115" t="s">
        <v>175</v>
      </c>
      <c r="D122" s="115" t="s">
        <v>398</v>
      </c>
      <c r="E122" s="115" t="s">
        <v>115</v>
      </c>
      <c r="F122" s="125" t="s">
        <v>166</v>
      </c>
      <c r="G122" s="126" t="s">
        <v>13</v>
      </c>
    </row>
    <row r="123" spans="1:11" ht="34.5" customHeight="1" x14ac:dyDescent="0.35">
      <c r="A123" s="128" t="s">
        <v>399</v>
      </c>
      <c r="B123" s="114">
        <v>1810.77</v>
      </c>
      <c r="C123" s="115" t="s">
        <v>175</v>
      </c>
      <c r="D123" s="115" t="s">
        <v>400</v>
      </c>
      <c r="E123" s="115" t="s">
        <v>115</v>
      </c>
      <c r="F123" s="125" t="s">
        <v>166</v>
      </c>
      <c r="G123" s="126" t="s">
        <v>13</v>
      </c>
    </row>
    <row r="124" spans="1:11" ht="34.5" customHeight="1" x14ac:dyDescent="0.35">
      <c r="A124" s="128" t="s">
        <v>401</v>
      </c>
      <c r="B124" s="114">
        <v>19411.349999999999</v>
      </c>
      <c r="C124" s="115" t="s">
        <v>186</v>
      </c>
      <c r="D124" s="115" t="s">
        <v>402</v>
      </c>
      <c r="E124" s="115" t="s">
        <v>115</v>
      </c>
      <c r="F124" s="125" t="s">
        <v>166</v>
      </c>
      <c r="G124" s="126" t="s">
        <v>13</v>
      </c>
    </row>
    <row r="125" spans="1:11" ht="34.5" customHeight="1" x14ac:dyDescent="0.35">
      <c r="A125" s="128" t="s">
        <v>403</v>
      </c>
      <c r="B125" s="114">
        <v>1684.09</v>
      </c>
      <c r="C125" s="115" t="s">
        <v>186</v>
      </c>
      <c r="D125" s="115" t="s">
        <v>404</v>
      </c>
      <c r="E125" s="115" t="s">
        <v>115</v>
      </c>
      <c r="F125" s="125" t="s">
        <v>166</v>
      </c>
      <c r="G125" s="126" t="s">
        <v>13</v>
      </c>
    </row>
    <row r="126" spans="1:11" ht="34.5" customHeight="1" x14ac:dyDescent="0.35">
      <c r="A126" s="128" t="s">
        <v>405</v>
      </c>
      <c r="B126" s="114">
        <v>29742.9</v>
      </c>
      <c r="C126" s="115" t="s">
        <v>186</v>
      </c>
      <c r="D126" s="115" t="s">
        <v>406</v>
      </c>
      <c r="E126" s="115" t="s">
        <v>115</v>
      </c>
      <c r="F126" s="125" t="s">
        <v>166</v>
      </c>
      <c r="G126" s="126" t="s">
        <v>13</v>
      </c>
    </row>
    <row r="127" spans="1:11" ht="34.5" customHeight="1" x14ac:dyDescent="0.35">
      <c r="A127" s="128" t="s">
        <v>407</v>
      </c>
      <c r="B127" s="114">
        <v>2580.4299999999998</v>
      </c>
      <c r="C127" s="115" t="s">
        <v>186</v>
      </c>
      <c r="D127" s="115" t="s">
        <v>408</v>
      </c>
      <c r="E127" s="115" t="s">
        <v>115</v>
      </c>
      <c r="F127" s="125" t="s">
        <v>166</v>
      </c>
      <c r="G127" s="126" t="s">
        <v>13</v>
      </c>
    </row>
    <row r="128" spans="1:11" ht="34.5" customHeight="1" x14ac:dyDescent="0.35">
      <c r="A128" s="128" t="s">
        <v>409</v>
      </c>
      <c r="B128" s="114">
        <v>49714.15</v>
      </c>
      <c r="C128" s="115" t="s">
        <v>227</v>
      </c>
      <c r="D128" s="115" t="s">
        <v>410</v>
      </c>
      <c r="E128" s="115" t="s">
        <v>115</v>
      </c>
      <c r="F128" s="125" t="s">
        <v>166</v>
      </c>
      <c r="G128" s="126" t="s">
        <v>13</v>
      </c>
    </row>
    <row r="129" spans="1:11" ht="34.5" customHeight="1" x14ac:dyDescent="0.35">
      <c r="A129" s="128" t="s">
        <v>411</v>
      </c>
      <c r="B129" s="114">
        <v>2894.28</v>
      </c>
      <c r="C129" s="115" t="s">
        <v>200</v>
      </c>
      <c r="D129" s="115" t="s">
        <v>412</v>
      </c>
      <c r="E129" s="115" t="s">
        <v>413</v>
      </c>
      <c r="F129" s="125" t="s">
        <v>166</v>
      </c>
      <c r="G129" s="126" t="s">
        <v>13</v>
      </c>
    </row>
    <row r="130" spans="1:11" ht="34.5" customHeight="1" x14ac:dyDescent="0.35">
      <c r="A130" s="128" t="s">
        <v>414</v>
      </c>
      <c r="B130" s="114">
        <v>251.1</v>
      </c>
      <c r="C130" s="115" t="s">
        <v>200</v>
      </c>
      <c r="D130" s="115" t="s">
        <v>415</v>
      </c>
      <c r="E130" s="115" t="s">
        <v>413</v>
      </c>
      <c r="F130" s="125" t="s">
        <v>166</v>
      </c>
      <c r="G130" s="126" t="s">
        <v>13</v>
      </c>
    </row>
    <row r="131" spans="1:11" ht="34.5" customHeight="1" x14ac:dyDescent="0.35">
      <c r="A131" s="128" t="s">
        <v>416</v>
      </c>
      <c r="B131" s="114">
        <v>1435.26</v>
      </c>
      <c r="C131" s="115" t="s">
        <v>169</v>
      </c>
      <c r="D131" s="115" t="s">
        <v>417</v>
      </c>
      <c r="E131" s="115" t="s">
        <v>413</v>
      </c>
      <c r="F131" s="125" t="s">
        <v>166</v>
      </c>
      <c r="G131" s="126" t="s">
        <v>13</v>
      </c>
    </row>
    <row r="132" spans="1:11" ht="34.5" customHeight="1" x14ac:dyDescent="0.35">
      <c r="A132" s="128" t="s">
        <v>418</v>
      </c>
      <c r="B132" s="114">
        <v>167344.85</v>
      </c>
      <c r="C132" s="115" t="s">
        <v>419</v>
      </c>
      <c r="D132" s="115" t="s">
        <v>420</v>
      </c>
      <c r="E132" s="115" t="s">
        <v>413</v>
      </c>
      <c r="F132" s="125" t="s">
        <v>166</v>
      </c>
      <c r="G132" s="126" t="s">
        <v>13</v>
      </c>
    </row>
    <row r="133" spans="1:11" ht="34.5" customHeight="1" x14ac:dyDescent="0.35">
      <c r="A133" s="128" t="s">
        <v>421</v>
      </c>
      <c r="B133" s="114">
        <v>27907.73</v>
      </c>
      <c r="C133" s="115" t="s">
        <v>227</v>
      </c>
      <c r="D133" s="115" t="s">
        <v>422</v>
      </c>
      <c r="E133" s="115" t="s">
        <v>413</v>
      </c>
      <c r="F133" s="125" t="s">
        <v>166</v>
      </c>
      <c r="G133" s="126" t="s">
        <v>13</v>
      </c>
    </row>
    <row r="134" spans="1:11" ht="34.5" customHeight="1" x14ac:dyDescent="0.35">
      <c r="A134" s="134" t="s">
        <v>423</v>
      </c>
      <c r="B134" s="116">
        <v>2421.2199999999998</v>
      </c>
      <c r="C134" s="117" t="s">
        <v>227</v>
      </c>
      <c r="D134" s="117" t="s">
        <v>424</v>
      </c>
      <c r="E134" s="117" t="s">
        <v>413</v>
      </c>
      <c r="F134" s="125" t="s">
        <v>166</v>
      </c>
      <c r="G134" s="126" t="s">
        <v>13</v>
      </c>
      <c r="H134" s="12"/>
      <c r="K134" s="12"/>
    </row>
    <row r="135" spans="1:11" s="111" customFormat="1" ht="34.5" customHeight="1" x14ac:dyDescent="0.35">
      <c r="A135" s="135" t="s">
        <v>425</v>
      </c>
      <c r="B135" s="118">
        <v>150015.45000000001</v>
      </c>
      <c r="C135" s="119" t="s">
        <v>169</v>
      </c>
      <c r="D135" s="119" t="s">
        <v>170</v>
      </c>
      <c r="E135" s="119" t="s">
        <v>44</v>
      </c>
      <c r="F135" s="136" t="s">
        <v>168</v>
      </c>
      <c r="G135" s="137" t="s">
        <v>13</v>
      </c>
      <c r="I135" s="112"/>
    </row>
    <row r="136" spans="1:11" ht="34.5" customHeight="1" x14ac:dyDescent="0.35">
      <c r="A136" s="134" t="s">
        <v>426</v>
      </c>
      <c r="B136" s="114">
        <v>12781.65</v>
      </c>
      <c r="C136" s="115" t="s">
        <v>169</v>
      </c>
      <c r="D136" s="115" t="s">
        <v>171</v>
      </c>
      <c r="E136" s="115" t="s">
        <v>44</v>
      </c>
      <c r="F136" s="125" t="s">
        <v>168</v>
      </c>
      <c r="G136" s="126" t="s">
        <v>13</v>
      </c>
    </row>
    <row r="137" spans="1:11" ht="34.5" customHeight="1" x14ac:dyDescent="0.35">
      <c r="A137" s="134" t="s">
        <v>427</v>
      </c>
      <c r="B137" s="114">
        <v>15215.23</v>
      </c>
      <c r="C137" s="115" t="s">
        <v>181</v>
      </c>
      <c r="D137" s="115" t="s">
        <v>184</v>
      </c>
      <c r="E137" s="115" t="s">
        <v>46</v>
      </c>
      <c r="F137" s="125" t="s">
        <v>168</v>
      </c>
      <c r="G137" s="126" t="s">
        <v>13</v>
      </c>
    </row>
    <row r="138" spans="1:11" ht="34.5" customHeight="1" x14ac:dyDescent="0.35">
      <c r="A138" s="134" t="s">
        <v>428</v>
      </c>
      <c r="B138" s="114">
        <v>74309.460000000006</v>
      </c>
      <c r="C138" s="115" t="s">
        <v>172</v>
      </c>
      <c r="D138" s="115" t="s">
        <v>173</v>
      </c>
      <c r="E138" s="115" t="s">
        <v>46</v>
      </c>
      <c r="F138" s="125" t="s">
        <v>168</v>
      </c>
      <c r="G138" s="126" t="s">
        <v>13</v>
      </c>
    </row>
    <row r="139" spans="1:11" ht="34.5" customHeight="1" x14ac:dyDescent="0.35">
      <c r="A139" s="134" t="s">
        <v>429</v>
      </c>
      <c r="B139" s="114">
        <v>6446.94</v>
      </c>
      <c r="C139" s="115" t="s">
        <v>172</v>
      </c>
      <c r="D139" s="115" t="s">
        <v>174</v>
      </c>
      <c r="E139" s="115" t="s">
        <v>46</v>
      </c>
      <c r="F139" s="125" t="s">
        <v>168</v>
      </c>
      <c r="G139" s="126" t="s">
        <v>13</v>
      </c>
    </row>
    <row r="140" spans="1:11" ht="34.5" customHeight="1" x14ac:dyDescent="0.35">
      <c r="A140" s="134" t="s">
        <v>430</v>
      </c>
      <c r="B140" s="114">
        <v>6552.84</v>
      </c>
      <c r="C140" s="115" t="s">
        <v>175</v>
      </c>
      <c r="D140" s="115" t="s">
        <v>176</v>
      </c>
      <c r="E140" s="115" t="s">
        <v>46</v>
      </c>
      <c r="F140" s="125" t="s">
        <v>168</v>
      </c>
      <c r="G140" s="126" t="s">
        <v>13</v>
      </c>
    </row>
    <row r="141" spans="1:11" ht="34.5" customHeight="1" x14ac:dyDescent="0.35">
      <c r="A141" s="134" t="s">
        <v>431</v>
      </c>
      <c r="B141" s="114">
        <v>159697.69</v>
      </c>
      <c r="C141" s="115" t="s">
        <v>175</v>
      </c>
      <c r="D141" s="115" t="s">
        <v>177</v>
      </c>
      <c r="E141" s="115" t="s">
        <v>46</v>
      </c>
      <c r="F141" s="125" t="s">
        <v>168</v>
      </c>
      <c r="G141" s="126" t="s">
        <v>13</v>
      </c>
    </row>
    <row r="142" spans="1:11" ht="34.5" customHeight="1" x14ac:dyDescent="0.35">
      <c r="A142" s="134" t="s">
        <v>432</v>
      </c>
      <c r="B142" s="114">
        <v>13855.05</v>
      </c>
      <c r="C142" s="115" t="s">
        <v>175</v>
      </c>
      <c r="D142" s="115" t="s">
        <v>179</v>
      </c>
      <c r="E142" s="115" t="s">
        <v>46</v>
      </c>
      <c r="F142" s="125" t="s">
        <v>168</v>
      </c>
      <c r="G142" s="126" t="s">
        <v>13</v>
      </c>
    </row>
    <row r="143" spans="1:11" ht="34.5" customHeight="1" x14ac:dyDescent="0.35">
      <c r="A143" s="134" t="s">
        <v>433</v>
      </c>
      <c r="B143" s="114">
        <v>175375.58</v>
      </c>
      <c r="C143" s="115" t="s">
        <v>181</v>
      </c>
      <c r="D143" s="115" t="s">
        <v>182</v>
      </c>
      <c r="E143" s="115" t="s">
        <v>46</v>
      </c>
      <c r="F143" s="125" t="s">
        <v>168</v>
      </c>
      <c r="G143" s="126" t="s">
        <v>13</v>
      </c>
    </row>
    <row r="144" spans="1:11" ht="34.5" customHeight="1" x14ac:dyDescent="0.35">
      <c r="A144" s="134" t="s">
        <v>434</v>
      </c>
      <c r="B144" s="114">
        <v>70384.73</v>
      </c>
      <c r="C144" s="115" t="s">
        <v>186</v>
      </c>
      <c r="D144" s="115" t="s">
        <v>187</v>
      </c>
      <c r="E144" s="115" t="s">
        <v>46</v>
      </c>
      <c r="F144" s="125" t="s">
        <v>168</v>
      </c>
      <c r="G144" s="126" t="s">
        <v>13</v>
      </c>
    </row>
    <row r="145" spans="1:7" ht="34.5" customHeight="1" x14ac:dyDescent="0.35">
      <c r="A145" s="134" t="s">
        <v>435</v>
      </c>
      <c r="B145" s="114">
        <v>6106.43</v>
      </c>
      <c r="C145" s="115" t="s">
        <v>186</v>
      </c>
      <c r="D145" s="115" t="s">
        <v>189</v>
      </c>
      <c r="E145" s="115" t="s">
        <v>46</v>
      </c>
      <c r="F145" s="125" t="s">
        <v>168</v>
      </c>
      <c r="G145" s="126" t="s">
        <v>13</v>
      </c>
    </row>
    <row r="146" spans="1:7" ht="34.5" customHeight="1" x14ac:dyDescent="0.35">
      <c r="A146" s="134" t="s">
        <v>436</v>
      </c>
      <c r="B146" s="114">
        <v>81764.7</v>
      </c>
      <c r="C146" s="115" t="s">
        <v>186</v>
      </c>
      <c r="D146" s="115" t="s">
        <v>191</v>
      </c>
      <c r="E146" s="115" t="s">
        <v>46</v>
      </c>
      <c r="F146" s="125" t="s">
        <v>168</v>
      </c>
      <c r="G146" s="126" t="s">
        <v>13</v>
      </c>
    </row>
    <row r="147" spans="1:7" ht="34.5" customHeight="1" x14ac:dyDescent="0.35">
      <c r="A147" s="134" t="s">
        <v>437</v>
      </c>
      <c r="B147" s="114">
        <v>7093.74</v>
      </c>
      <c r="C147" s="115" t="s">
        <v>186</v>
      </c>
      <c r="D147" s="115" t="s">
        <v>193</v>
      </c>
      <c r="E147" s="115" t="s">
        <v>46</v>
      </c>
      <c r="F147" s="125" t="s">
        <v>168</v>
      </c>
      <c r="G147" s="126" t="s">
        <v>13</v>
      </c>
    </row>
    <row r="148" spans="1:7" ht="34.5" customHeight="1" x14ac:dyDescent="0.35">
      <c r="A148" s="134" t="s">
        <v>438</v>
      </c>
      <c r="B148" s="114">
        <v>257585.73</v>
      </c>
      <c r="C148" s="115" t="s">
        <v>195</v>
      </c>
      <c r="D148" s="115" t="s">
        <v>196</v>
      </c>
      <c r="E148" s="115" t="s">
        <v>55</v>
      </c>
      <c r="F148" s="125" t="s">
        <v>168</v>
      </c>
      <c r="G148" s="126" t="s">
        <v>13</v>
      </c>
    </row>
    <row r="149" spans="1:7" ht="34.5" customHeight="1" x14ac:dyDescent="0.35">
      <c r="A149" s="134" t="s">
        <v>439</v>
      </c>
      <c r="B149" s="114">
        <v>22347.62</v>
      </c>
      <c r="C149" s="115" t="s">
        <v>195</v>
      </c>
      <c r="D149" s="115" t="s">
        <v>198</v>
      </c>
      <c r="E149" s="115" t="s">
        <v>55</v>
      </c>
      <c r="F149" s="125" t="s">
        <v>168</v>
      </c>
      <c r="G149" s="126" t="s">
        <v>13</v>
      </c>
    </row>
    <row r="150" spans="1:7" ht="34.5" customHeight="1" x14ac:dyDescent="0.35">
      <c r="A150" s="134" t="s">
        <v>440</v>
      </c>
      <c r="B150" s="114">
        <v>126656.46</v>
      </c>
      <c r="C150" s="115" t="s">
        <v>200</v>
      </c>
      <c r="D150" s="115" t="s">
        <v>201</v>
      </c>
      <c r="E150" s="115" t="s">
        <v>55</v>
      </c>
      <c r="F150" s="125" t="s">
        <v>168</v>
      </c>
      <c r="G150" s="126" t="s">
        <v>13</v>
      </c>
    </row>
    <row r="151" spans="1:7" ht="34.5" customHeight="1" x14ac:dyDescent="0.35">
      <c r="A151" s="134" t="s">
        <v>441</v>
      </c>
      <c r="B151" s="114">
        <v>10988.46</v>
      </c>
      <c r="C151" s="115" t="s">
        <v>200</v>
      </c>
      <c r="D151" s="115" t="s">
        <v>203</v>
      </c>
      <c r="E151" s="115" t="s">
        <v>55</v>
      </c>
      <c r="F151" s="125" t="s">
        <v>168</v>
      </c>
      <c r="G151" s="126" t="s">
        <v>13</v>
      </c>
    </row>
    <row r="152" spans="1:7" ht="34.5" customHeight="1" x14ac:dyDescent="0.35">
      <c r="A152" s="134" t="s">
        <v>442</v>
      </c>
      <c r="B152" s="114">
        <v>212067.95</v>
      </c>
      <c r="C152" s="115" t="s">
        <v>186</v>
      </c>
      <c r="D152" s="115" t="s">
        <v>205</v>
      </c>
      <c r="E152" s="115" t="s">
        <v>55</v>
      </c>
      <c r="F152" s="125" t="s">
        <v>168</v>
      </c>
      <c r="G152" s="126" t="s">
        <v>13</v>
      </c>
    </row>
    <row r="153" spans="1:7" ht="34.5" customHeight="1" x14ac:dyDescent="0.35">
      <c r="A153" s="134" t="s">
        <v>443</v>
      </c>
      <c r="B153" s="114">
        <v>18398.59</v>
      </c>
      <c r="C153" s="115" t="s">
        <v>186</v>
      </c>
      <c r="D153" s="115" t="s">
        <v>207</v>
      </c>
      <c r="E153" s="115" t="s">
        <v>55</v>
      </c>
      <c r="F153" s="125" t="s">
        <v>168</v>
      </c>
      <c r="G153" s="126" t="s">
        <v>13</v>
      </c>
    </row>
    <row r="154" spans="1:7" ht="34.5" customHeight="1" x14ac:dyDescent="0.35">
      <c r="A154" s="134" t="s">
        <v>444</v>
      </c>
      <c r="B154" s="114">
        <v>55606.67</v>
      </c>
      <c r="C154" s="115" t="s">
        <v>209</v>
      </c>
      <c r="D154" s="115" t="s">
        <v>210</v>
      </c>
      <c r="E154" s="115" t="s">
        <v>116</v>
      </c>
      <c r="F154" s="125" t="s">
        <v>168</v>
      </c>
      <c r="G154" s="126" t="s">
        <v>13</v>
      </c>
    </row>
    <row r="155" spans="1:7" ht="34.5" customHeight="1" x14ac:dyDescent="0.35">
      <c r="A155" s="134" t="s">
        <v>445</v>
      </c>
      <c r="B155" s="114">
        <v>4824.32</v>
      </c>
      <c r="C155" s="115" t="s">
        <v>209</v>
      </c>
      <c r="D155" s="115" t="s">
        <v>212</v>
      </c>
      <c r="E155" s="115" t="s">
        <v>116</v>
      </c>
      <c r="F155" s="125" t="s">
        <v>168</v>
      </c>
      <c r="G155" s="126" t="s">
        <v>13</v>
      </c>
    </row>
    <row r="156" spans="1:7" ht="34.5" customHeight="1" x14ac:dyDescent="0.35">
      <c r="A156" s="134" t="s">
        <v>446</v>
      </c>
      <c r="B156" s="114">
        <v>532714.06999999995</v>
      </c>
      <c r="C156" s="115" t="s">
        <v>214</v>
      </c>
      <c r="D156" s="115" t="s">
        <v>215</v>
      </c>
      <c r="E156" s="115" t="s">
        <v>116</v>
      </c>
      <c r="F156" s="125" t="s">
        <v>168</v>
      </c>
      <c r="G156" s="126" t="s">
        <v>13</v>
      </c>
    </row>
    <row r="157" spans="1:7" ht="34.5" customHeight="1" x14ac:dyDescent="0.35">
      <c r="A157" s="134" t="s">
        <v>447</v>
      </c>
      <c r="B157" s="114">
        <v>137120.57999999999</v>
      </c>
      <c r="C157" s="115" t="s">
        <v>217</v>
      </c>
      <c r="D157" s="115" t="s">
        <v>218</v>
      </c>
      <c r="E157" s="115" t="s">
        <v>116</v>
      </c>
      <c r="F157" s="125" t="s">
        <v>168</v>
      </c>
      <c r="G157" s="126" t="s">
        <v>13</v>
      </c>
    </row>
    <row r="158" spans="1:7" ht="34.5" customHeight="1" x14ac:dyDescent="0.35">
      <c r="A158" s="134" t="s">
        <v>448</v>
      </c>
      <c r="B158" s="114">
        <v>8041.43</v>
      </c>
      <c r="C158" s="115" t="s">
        <v>220</v>
      </c>
      <c r="D158" s="115" t="s">
        <v>221</v>
      </c>
      <c r="E158" s="115" t="s">
        <v>60</v>
      </c>
      <c r="F158" s="125" t="s">
        <v>168</v>
      </c>
      <c r="G158" s="126" t="s">
        <v>13</v>
      </c>
    </row>
    <row r="159" spans="1:7" ht="34.5" customHeight="1" x14ac:dyDescent="0.35">
      <c r="A159" s="134" t="s">
        <v>449</v>
      </c>
      <c r="B159" s="114">
        <v>41267.83</v>
      </c>
      <c r="C159" s="115" t="s">
        <v>186</v>
      </c>
      <c r="D159" s="115" t="s">
        <v>223</v>
      </c>
      <c r="E159" s="115" t="s">
        <v>60</v>
      </c>
      <c r="F159" s="125" t="s">
        <v>168</v>
      </c>
      <c r="G159" s="126" t="s">
        <v>13</v>
      </c>
    </row>
    <row r="160" spans="1:7" ht="30" x14ac:dyDescent="0.35">
      <c r="A160" s="134" t="s">
        <v>450</v>
      </c>
      <c r="B160" s="114">
        <v>3580.31</v>
      </c>
      <c r="C160" s="115" t="s">
        <v>186</v>
      </c>
      <c r="D160" s="115" t="s">
        <v>225</v>
      </c>
      <c r="E160" s="115" t="s">
        <v>60</v>
      </c>
      <c r="F160" s="138" t="s">
        <v>168</v>
      </c>
      <c r="G160" s="127" t="s">
        <v>13</v>
      </c>
    </row>
    <row r="161" spans="1:7" ht="30" x14ac:dyDescent="0.35">
      <c r="A161" s="134" t="s">
        <v>451</v>
      </c>
      <c r="B161" s="114">
        <v>223446.35</v>
      </c>
      <c r="C161" s="115" t="s">
        <v>227</v>
      </c>
      <c r="D161" s="115" t="s">
        <v>228</v>
      </c>
      <c r="E161" s="115" t="s">
        <v>60</v>
      </c>
      <c r="F161" s="138" t="s">
        <v>168</v>
      </c>
      <c r="G161" s="127" t="s">
        <v>13</v>
      </c>
    </row>
    <row r="162" spans="1:7" ht="15" x14ac:dyDescent="0.35">
      <c r="A162" s="134" t="s">
        <v>452</v>
      </c>
      <c r="B162" s="114">
        <v>408855.06</v>
      </c>
      <c r="C162" s="115" t="s">
        <v>230</v>
      </c>
      <c r="D162" s="115" t="s">
        <v>231</v>
      </c>
      <c r="E162" s="115" t="s">
        <v>73</v>
      </c>
      <c r="F162" s="138" t="s">
        <v>168</v>
      </c>
      <c r="G162" s="127" t="s">
        <v>13</v>
      </c>
    </row>
    <row r="163" spans="1:7" ht="30" x14ac:dyDescent="0.35">
      <c r="A163" s="134" t="s">
        <v>453</v>
      </c>
      <c r="B163" s="114">
        <v>325474.78999999998</v>
      </c>
      <c r="C163" s="115" t="s">
        <v>214</v>
      </c>
      <c r="D163" s="115" t="s">
        <v>233</v>
      </c>
      <c r="E163" s="115" t="s">
        <v>86</v>
      </c>
      <c r="F163" s="138" t="s">
        <v>168</v>
      </c>
      <c r="G163" s="127" t="s">
        <v>13</v>
      </c>
    </row>
    <row r="164" spans="1:7" ht="30" x14ac:dyDescent="0.35">
      <c r="A164" s="134" t="s">
        <v>454</v>
      </c>
      <c r="B164" s="114">
        <v>143705.04999999999</v>
      </c>
      <c r="C164" s="115" t="s">
        <v>214</v>
      </c>
      <c r="D164" s="115" t="s">
        <v>235</v>
      </c>
      <c r="E164" s="115" t="s">
        <v>86</v>
      </c>
      <c r="F164" s="138" t="s">
        <v>168</v>
      </c>
      <c r="G164" s="127" t="s">
        <v>13</v>
      </c>
    </row>
    <row r="165" spans="1:7" ht="30" x14ac:dyDescent="0.35">
      <c r="A165" s="134" t="s">
        <v>455</v>
      </c>
      <c r="B165" s="114">
        <v>480799.87</v>
      </c>
      <c r="C165" s="115" t="s">
        <v>214</v>
      </c>
      <c r="D165" s="115" t="s">
        <v>237</v>
      </c>
      <c r="E165" s="115" t="s">
        <v>86</v>
      </c>
      <c r="F165" s="138" t="s">
        <v>168</v>
      </c>
      <c r="G165" s="127" t="s">
        <v>13</v>
      </c>
    </row>
    <row r="166" spans="1:7" ht="30" x14ac:dyDescent="0.35">
      <c r="A166" s="134" t="s">
        <v>456</v>
      </c>
      <c r="B166" s="114">
        <v>94309.64</v>
      </c>
      <c r="C166" s="115" t="s">
        <v>200</v>
      </c>
      <c r="D166" s="115" t="s">
        <v>239</v>
      </c>
      <c r="E166" s="115" t="s">
        <v>86</v>
      </c>
      <c r="F166" s="138" t="s">
        <v>168</v>
      </c>
      <c r="G166" s="127" t="s">
        <v>13</v>
      </c>
    </row>
    <row r="167" spans="1:7" ht="30" x14ac:dyDescent="0.35">
      <c r="A167" s="134" t="s">
        <v>457</v>
      </c>
      <c r="B167" s="114">
        <v>8182.12</v>
      </c>
      <c r="C167" s="115" t="s">
        <v>200</v>
      </c>
      <c r="D167" s="115" t="s">
        <v>241</v>
      </c>
      <c r="E167" s="115" t="s">
        <v>86</v>
      </c>
      <c r="F167" s="138" t="s">
        <v>168</v>
      </c>
      <c r="G167" s="127" t="s">
        <v>13</v>
      </c>
    </row>
    <row r="168" spans="1:7" ht="15" x14ac:dyDescent="0.35">
      <c r="A168" s="134" t="s">
        <v>458</v>
      </c>
      <c r="B168" s="114">
        <v>181498.36</v>
      </c>
      <c r="C168" s="115" t="s">
        <v>243</v>
      </c>
      <c r="D168" s="115" t="s">
        <v>244</v>
      </c>
      <c r="E168" s="115" t="s">
        <v>86</v>
      </c>
      <c r="F168" s="138" t="s">
        <v>168</v>
      </c>
      <c r="G168" s="127" t="s">
        <v>13</v>
      </c>
    </row>
    <row r="169" spans="1:7" ht="30" x14ac:dyDescent="0.35">
      <c r="A169" s="134" t="s">
        <v>459</v>
      </c>
      <c r="B169" s="114">
        <v>15746.43</v>
      </c>
      <c r="C169" s="115" t="s">
        <v>243</v>
      </c>
      <c r="D169" s="115" t="s">
        <v>246</v>
      </c>
      <c r="E169" s="115" t="s">
        <v>86</v>
      </c>
      <c r="F169" s="138" t="s">
        <v>168</v>
      </c>
      <c r="G169" s="127" t="s">
        <v>13</v>
      </c>
    </row>
    <row r="170" spans="1:7" ht="30" x14ac:dyDescent="0.35">
      <c r="A170" s="134" t="s">
        <v>460</v>
      </c>
      <c r="B170" s="114">
        <v>231659.65</v>
      </c>
      <c r="C170" s="115" t="s">
        <v>243</v>
      </c>
      <c r="D170" s="115" t="s">
        <v>250</v>
      </c>
      <c r="E170" s="115" t="s">
        <v>86</v>
      </c>
      <c r="F170" s="138" t="s">
        <v>168</v>
      </c>
      <c r="G170" s="127" t="s">
        <v>13</v>
      </c>
    </row>
    <row r="171" spans="1:7" ht="30" x14ac:dyDescent="0.35">
      <c r="A171" s="134" t="s">
        <v>461</v>
      </c>
      <c r="B171" s="114">
        <v>20098.330000000002</v>
      </c>
      <c r="C171" s="115" t="s">
        <v>243</v>
      </c>
      <c r="D171" s="115" t="s">
        <v>248</v>
      </c>
      <c r="E171" s="115" t="s">
        <v>86</v>
      </c>
      <c r="F171" s="138" t="s">
        <v>168</v>
      </c>
      <c r="G171" s="127" t="s">
        <v>13</v>
      </c>
    </row>
    <row r="172" spans="1:7" ht="15" x14ac:dyDescent="0.35">
      <c r="A172" s="134" t="s">
        <v>462</v>
      </c>
      <c r="B172" s="114">
        <v>99074.42</v>
      </c>
      <c r="C172" s="115" t="s">
        <v>186</v>
      </c>
      <c r="D172" s="115" t="s">
        <v>252</v>
      </c>
      <c r="E172" s="115" t="s">
        <v>147</v>
      </c>
      <c r="F172" s="138" t="s">
        <v>168</v>
      </c>
      <c r="G172" s="127" t="s">
        <v>13</v>
      </c>
    </row>
    <row r="173" spans="1:7" ht="30" x14ac:dyDescent="0.35">
      <c r="A173" s="134" t="s">
        <v>463</v>
      </c>
      <c r="B173" s="114">
        <v>8595.5</v>
      </c>
      <c r="C173" s="115" t="s">
        <v>186</v>
      </c>
      <c r="D173" s="115" t="s">
        <v>254</v>
      </c>
      <c r="E173" s="115" t="s">
        <v>147</v>
      </c>
      <c r="F173" s="138" t="s">
        <v>168</v>
      </c>
      <c r="G173" s="127" t="s">
        <v>13</v>
      </c>
    </row>
    <row r="174" spans="1:7" ht="15" x14ac:dyDescent="0.35">
      <c r="A174" s="134" t="s">
        <v>464</v>
      </c>
      <c r="B174" s="114">
        <v>178597.34</v>
      </c>
      <c r="C174" s="115" t="s">
        <v>175</v>
      </c>
      <c r="D174" s="115" t="s">
        <v>256</v>
      </c>
      <c r="E174" s="115" t="s">
        <v>147</v>
      </c>
      <c r="F174" s="138" t="s">
        <v>168</v>
      </c>
      <c r="G174" s="127" t="s">
        <v>13</v>
      </c>
    </row>
    <row r="175" spans="1:7" ht="30" x14ac:dyDescent="0.35">
      <c r="A175" s="134" t="s">
        <v>465</v>
      </c>
      <c r="B175" s="114">
        <v>15494.74</v>
      </c>
      <c r="C175" s="115" t="s">
        <v>175</v>
      </c>
      <c r="D175" s="115" t="s">
        <v>258</v>
      </c>
      <c r="E175" s="115" t="s">
        <v>147</v>
      </c>
      <c r="F175" s="138" t="s">
        <v>168</v>
      </c>
      <c r="G175" s="127" t="s">
        <v>13</v>
      </c>
    </row>
    <row r="176" spans="1:7" ht="30" x14ac:dyDescent="0.35">
      <c r="A176" s="134" t="s">
        <v>466</v>
      </c>
      <c r="B176" s="114">
        <v>2183</v>
      </c>
      <c r="C176" s="115" t="s">
        <v>186</v>
      </c>
      <c r="D176" s="115" t="s">
        <v>260</v>
      </c>
      <c r="E176" s="115" t="s">
        <v>98</v>
      </c>
      <c r="F176" s="138" t="s">
        <v>168</v>
      </c>
      <c r="G176" s="127" t="s">
        <v>13</v>
      </c>
    </row>
    <row r="177" spans="1:7" ht="30" x14ac:dyDescent="0.35">
      <c r="A177" s="134" t="s">
        <v>467</v>
      </c>
      <c r="B177" s="114">
        <v>189.39</v>
      </c>
      <c r="C177" s="115" t="s">
        <v>186</v>
      </c>
      <c r="D177" s="115" t="s">
        <v>262</v>
      </c>
      <c r="E177" s="115" t="s">
        <v>98</v>
      </c>
      <c r="F177" s="138" t="s">
        <v>168</v>
      </c>
      <c r="G177" s="127" t="s">
        <v>13</v>
      </c>
    </row>
    <row r="178" spans="1:7" ht="15" x14ac:dyDescent="0.35">
      <c r="A178" s="134" t="s">
        <v>468</v>
      </c>
      <c r="B178" s="114">
        <v>158300.19</v>
      </c>
      <c r="C178" s="115" t="s">
        <v>186</v>
      </c>
      <c r="D178" s="115" t="s">
        <v>264</v>
      </c>
      <c r="E178" s="115" t="s">
        <v>98</v>
      </c>
      <c r="F178" s="138" t="s">
        <v>168</v>
      </c>
      <c r="G178" s="127" t="s">
        <v>13</v>
      </c>
    </row>
    <row r="179" spans="1:7" ht="30" x14ac:dyDescent="0.35">
      <c r="A179" s="134" t="s">
        <v>469</v>
      </c>
      <c r="B179" s="114">
        <v>13733.81</v>
      </c>
      <c r="C179" s="115" t="s">
        <v>186</v>
      </c>
      <c r="D179" s="115" t="s">
        <v>266</v>
      </c>
      <c r="E179" s="115" t="s">
        <v>98</v>
      </c>
      <c r="F179" s="138" t="s">
        <v>168</v>
      </c>
      <c r="G179" s="127" t="s">
        <v>13</v>
      </c>
    </row>
    <row r="180" spans="1:7" ht="15" x14ac:dyDescent="0.35">
      <c r="A180" s="134" t="s">
        <v>470</v>
      </c>
      <c r="B180" s="114">
        <v>283552.15000000002</v>
      </c>
      <c r="C180" s="115" t="s">
        <v>186</v>
      </c>
      <c r="D180" s="115" t="s">
        <v>268</v>
      </c>
      <c r="E180" s="115" t="s">
        <v>98</v>
      </c>
      <c r="F180" s="138" t="s">
        <v>168</v>
      </c>
      <c r="G180" s="127" t="s">
        <v>13</v>
      </c>
    </row>
    <row r="181" spans="1:7" ht="30" x14ac:dyDescent="0.35">
      <c r="A181" s="134" t="s">
        <v>471</v>
      </c>
      <c r="B181" s="114">
        <v>24600.41</v>
      </c>
      <c r="C181" s="115" t="s">
        <v>186</v>
      </c>
      <c r="D181" s="115" t="s">
        <v>270</v>
      </c>
      <c r="E181" s="115" t="s">
        <v>98</v>
      </c>
      <c r="F181" s="138" t="s">
        <v>168</v>
      </c>
      <c r="G181" s="127" t="s">
        <v>13</v>
      </c>
    </row>
    <row r="182" spans="1:7" ht="30" x14ac:dyDescent="0.35">
      <c r="A182" s="134" t="s">
        <v>472</v>
      </c>
      <c r="B182" s="114">
        <v>30561.06</v>
      </c>
      <c r="C182" s="115" t="s">
        <v>186</v>
      </c>
      <c r="D182" s="115" t="s">
        <v>272</v>
      </c>
      <c r="E182" s="115" t="s">
        <v>98</v>
      </c>
      <c r="F182" s="138" t="s">
        <v>168</v>
      </c>
      <c r="G182" s="127" t="s">
        <v>13</v>
      </c>
    </row>
    <row r="183" spans="1:7" ht="30" x14ac:dyDescent="0.35">
      <c r="A183" s="134" t="s">
        <v>473</v>
      </c>
      <c r="B183" s="114">
        <v>2651.41</v>
      </c>
      <c r="C183" s="115" t="s">
        <v>186</v>
      </c>
      <c r="D183" s="115" t="s">
        <v>274</v>
      </c>
      <c r="E183" s="115" t="s">
        <v>98</v>
      </c>
      <c r="F183" s="138" t="s">
        <v>168</v>
      </c>
      <c r="G183" s="127" t="s">
        <v>13</v>
      </c>
    </row>
    <row r="184" spans="1:7" ht="30" x14ac:dyDescent="0.35">
      <c r="A184" s="134" t="s">
        <v>474</v>
      </c>
      <c r="B184" s="114">
        <v>213165.95</v>
      </c>
      <c r="C184" s="115" t="s">
        <v>186</v>
      </c>
      <c r="D184" s="115" t="s">
        <v>276</v>
      </c>
      <c r="E184" s="115" t="s">
        <v>98</v>
      </c>
      <c r="F184" s="138" t="s">
        <v>168</v>
      </c>
      <c r="G184" s="127" t="s">
        <v>13</v>
      </c>
    </row>
    <row r="185" spans="1:7" ht="30" x14ac:dyDescent="0.35">
      <c r="A185" s="134" t="s">
        <v>475</v>
      </c>
      <c r="B185" s="114">
        <v>18493.849999999999</v>
      </c>
      <c r="C185" s="115" t="s">
        <v>186</v>
      </c>
      <c r="D185" s="115" t="s">
        <v>278</v>
      </c>
      <c r="E185" s="115" t="s">
        <v>98</v>
      </c>
      <c r="F185" s="138" t="s">
        <v>168</v>
      </c>
      <c r="G185" s="127" t="s">
        <v>13</v>
      </c>
    </row>
    <row r="186" spans="1:7" ht="15" x14ac:dyDescent="0.35">
      <c r="A186" s="134" t="s">
        <v>476</v>
      </c>
      <c r="B186" s="114">
        <v>53079.41</v>
      </c>
      <c r="C186" s="115" t="s">
        <v>186</v>
      </c>
      <c r="D186" s="115" t="s">
        <v>280</v>
      </c>
      <c r="E186" s="115" t="s">
        <v>98</v>
      </c>
      <c r="F186" s="138" t="s">
        <v>168</v>
      </c>
      <c r="G186" s="127" t="s">
        <v>13</v>
      </c>
    </row>
    <row r="187" spans="1:7" ht="30" x14ac:dyDescent="0.35">
      <c r="A187" s="134" t="s">
        <v>477</v>
      </c>
      <c r="B187" s="114">
        <v>4605.0600000000004</v>
      </c>
      <c r="C187" s="115" t="s">
        <v>186</v>
      </c>
      <c r="D187" s="115" t="s">
        <v>282</v>
      </c>
      <c r="E187" s="115" t="s">
        <v>98</v>
      </c>
      <c r="F187" s="138" t="s">
        <v>168</v>
      </c>
      <c r="G187" s="127" t="s">
        <v>13</v>
      </c>
    </row>
    <row r="188" spans="1:7" ht="15" x14ac:dyDescent="0.35">
      <c r="A188" s="134" t="s">
        <v>478</v>
      </c>
      <c r="B188" s="114">
        <v>28275.15</v>
      </c>
      <c r="C188" s="115" t="s">
        <v>186</v>
      </c>
      <c r="D188" s="115" t="s">
        <v>284</v>
      </c>
      <c r="E188" s="115" t="s">
        <v>98</v>
      </c>
      <c r="F188" s="138" t="s">
        <v>168</v>
      </c>
      <c r="G188" s="127" t="s">
        <v>13</v>
      </c>
    </row>
    <row r="189" spans="1:7" ht="30" x14ac:dyDescent="0.35">
      <c r="A189" s="134" t="s">
        <v>479</v>
      </c>
      <c r="B189" s="114">
        <v>2453.09</v>
      </c>
      <c r="C189" s="115" t="s">
        <v>186</v>
      </c>
      <c r="D189" s="115" t="s">
        <v>286</v>
      </c>
      <c r="E189" s="115" t="s">
        <v>98</v>
      </c>
      <c r="F189" s="138" t="s">
        <v>168</v>
      </c>
      <c r="G189" s="127" t="s">
        <v>13</v>
      </c>
    </row>
    <row r="190" spans="1:7" ht="30" x14ac:dyDescent="0.35">
      <c r="A190" s="134" t="s">
        <v>480</v>
      </c>
      <c r="B190" s="114">
        <v>62698.18</v>
      </c>
      <c r="C190" s="115" t="s">
        <v>200</v>
      </c>
      <c r="D190" s="115" t="s">
        <v>288</v>
      </c>
      <c r="E190" s="115" t="s">
        <v>98</v>
      </c>
      <c r="F190" s="138" t="s">
        <v>168</v>
      </c>
      <c r="G190" s="127" t="s">
        <v>13</v>
      </c>
    </row>
    <row r="191" spans="1:7" ht="30" x14ac:dyDescent="0.35">
      <c r="A191" s="134" t="s">
        <v>481</v>
      </c>
      <c r="B191" s="114">
        <v>5439.57</v>
      </c>
      <c r="C191" s="115" t="s">
        <v>200</v>
      </c>
      <c r="D191" s="115" t="s">
        <v>290</v>
      </c>
      <c r="E191" s="115" t="s">
        <v>98</v>
      </c>
      <c r="F191" s="138" t="s">
        <v>168</v>
      </c>
      <c r="G191" s="127" t="s">
        <v>13</v>
      </c>
    </row>
    <row r="192" spans="1:7" ht="30" x14ac:dyDescent="0.35">
      <c r="A192" s="134" t="s">
        <v>482</v>
      </c>
      <c r="B192" s="114">
        <v>99890.34</v>
      </c>
      <c r="C192" s="115" t="s">
        <v>175</v>
      </c>
      <c r="D192" s="115" t="s">
        <v>292</v>
      </c>
      <c r="E192" s="115" t="s">
        <v>98</v>
      </c>
      <c r="F192" s="138" t="s">
        <v>168</v>
      </c>
      <c r="G192" s="127" t="s">
        <v>13</v>
      </c>
    </row>
    <row r="193" spans="1:11" ht="30" x14ac:dyDescent="0.35">
      <c r="A193" s="134" t="s">
        <v>483</v>
      </c>
      <c r="B193" s="114">
        <v>8666.2900000000009</v>
      </c>
      <c r="C193" s="115" t="s">
        <v>175</v>
      </c>
      <c r="D193" s="115" t="s">
        <v>294</v>
      </c>
      <c r="E193" s="115" t="s">
        <v>98</v>
      </c>
      <c r="F193" s="138" t="s">
        <v>168</v>
      </c>
      <c r="G193" s="127" t="s">
        <v>13</v>
      </c>
    </row>
    <row r="194" spans="1:11" ht="15" x14ac:dyDescent="0.35">
      <c r="A194" s="134" t="s">
        <v>484</v>
      </c>
      <c r="B194" s="114">
        <v>103409.84</v>
      </c>
      <c r="C194" s="115" t="s">
        <v>296</v>
      </c>
      <c r="D194" s="115" t="s">
        <v>297</v>
      </c>
      <c r="E194" s="115" t="s">
        <v>98</v>
      </c>
      <c r="F194" s="138" t="s">
        <v>168</v>
      </c>
      <c r="G194" s="127" t="s">
        <v>13</v>
      </c>
    </row>
    <row r="195" spans="1:11" ht="30" x14ac:dyDescent="0.35">
      <c r="A195" s="134" t="s">
        <v>485</v>
      </c>
      <c r="B195" s="114">
        <v>8971.6299999999992</v>
      </c>
      <c r="C195" s="115" t="s">
        <v>296</v>
      </c>
      <c r="D195" s="115" t="s">
        <v>299</v>
      </c>
      <c r="E195" s="115" t="s">
        <v>98</v>
      </c>
      <c r="F195" s="138" t="s">
        <v>168</v>
      </c>
      <c r="G195" s="127" t="s">
        <v>13</v>
      </c>
    </row>
    <row r="196" spans="1:11" ht="15" x14ac:dyDescent="0.35">
      <c r="A196" s="134" t="s">
        <v>486</v>
      </c>
      <c r="B196" s="114">
        <v>125758.08</v>
      </c>
      <c r="C196" s="115" t="s">
        <v>186</v>
      </c>
      <c r="D196" s="115" t="s">
        <v>301</v>
      </c>
      <c r="E196" s="115" t="s">
        <v>98</v>
      </c>
      <c r="F196" s="138" t="s">
        <v>168</v>
      </c>
      <c r="G196" s="127" t="s">
        <v>13</v>
      </c>
    </row>
    <row r="197" spans="1:11" ht="30" x14ac:dyDescent="0.35">
      <c r="A197" s="134" t="s">
        <v>487</v>
      </c>
      <c r="B197" s="114">
        <v>10910.52</v>
      </c>
      <c r="C197" s="115" t="s">
        <v>186</v>
      </c>
      <c r="D197" s="115" t="s">
        <v>303</v>
      </c>
      <c r="E197" s="115" t="s">
        <v>98</v>
      </c>
      <c r="F197" s="138" t="s">
        <v>168</v>
      </c>
      <c r="G197" s="127" t="s">
        <v>13</v>
      </c>
    </row>
    <row r="198" spans="1:11" ht="30" x14ac:dyDescent="0.35">
      <c r="A198" s="134" t="s">
        <v>488</v>
      </c>
      <c r="B198" s="114">
        <v>236759.1</v>
      </c>
      <c r="C198" s="115" t="s">
        <v>227</v>
      </c>
      <c r="D198" s="115" t="s">
        <v>489</v>
      </c>
      <c r="E198" s="115" t="s">
        <v>98</v>
      </c>
      <c r="F198" s="138" t="s">
        <v>168</v>
      </c>
      <c r="G198" s="127" t="s">
        <v>13</v>
      </c>
    </row>
    <row r="199" spans="1:11" ht="30" x14ac:dyDescent="0.35">
      <c r="A199" s="134" t="s">
        <v>490</v>
      </c>
      <c r="B199" s="114">
        <v>4632.38</v>
      </c>
      <c r="C199" s="115" t="s">
        <v>186</v>
      </c>
      <c r="D199" s="115" t="s">
        <v>313</v>
      </c>
      <c r="E199" s="115" t="s">
        <v>101</v>
      </c>
      <c r="F199" s="138" t="s">
        <v>168</v>
      </c>
      <c r="G199" s="127" t="s">
        <v>13</v>
      </c>
    </row>
    <row r="200" spans="1:11" ht="30" x14ac:dyDescent="0.35">
      <c r="A200" s="134" t="s">
        <v>491</v>
      </c>
      <c r="B200" s="114">
        <v>87680.31</v>
      </c>
      <c r="C200" s="115" t="s">
        <v>186</v>
      </c>
      <c r="D200" s="115" t="s">
        <v>307</v>
      </c>
      <c r="E200" s="115" t="s">
        <v>101</v>
      </c>
      <c r="F200" s="138" t="s">
        <v>168</v>
      </c>
      <c r="G200" s="127" t="s">
        <v>13</v>
      </c>
    </row>
    <row r="201" spans="1:11" ht="30" x14ac:dyDescent="0.35">
      <c r="A201" s="134" t="s">
        <v>492</v>
      </c>
      <c r="B201" s="114">
        <v>7606.96</v>
      </c>
      <c r="C201" s="115" t="s">
        <v>186</v>
      </c>
      <c r="D201" s="115" t="s">
        <v>309</v>
      </c>
      <c r="E201" s="115" t="s">
        <v>101</v>
      </c>
      <c r="F201" s="138" t="s">
        <v>168</v>
      </c>
      <c r="G201" s="127" t="s">
        <v>13</v>
      </c>
    </row>
    <row r="202" spans="1:11" ht="30" x14ac:dyDescent="0.35">
      <c r="A202" s="134" t="s">
        <v>493</v>
      </c>
      <c r="B202" s="114">
        <v>53394.28</v>
      </c>
      <c r="C202" s="115" t="s">
        <v>186</v>
      </c>
      <c r="D202" s="115" t="s">
        <v>311</v>
      </c>
      <c r="E202" s="115" t="s">
        <v>101</v>
      </c>
      <c r="F202" s="138" t="s">
        <v>168</v>
      </c>
      <c r="G202" s="127" t="s">
        <v>13</v>
      </c>
      <c r="K202" s="12"/>
    </row>
    <row r="203" spans="1:11" ht="30" x14ac:dyDescent="0.35">
      <c r="A203" s="134" t="s">
        <v>494</v>
      </c>
      <c r="B203" s="114">
        <v>72925.06</v>
      </c>
      <c r="C203" s="115" t="s">
        <v>175</v>
      </c>
      <c r="D203" s="115" t="s">
        <v>315</v>
      </c>
      <c r="E203" s="115" t="s">
        <v>101</v>
      </c>
      <c r="F203" s="125" t="s">
        <v>168</v>
      </c>
      <c r="G203" s="127" t="s">
        <v>13</v>
      </c>
      <c r="H203" s="12"/>
    </row>
    <row r="204" spans="1:11" ht="30" x14ac:dyDescent="0.35">
      <c r="A204" s="134" t="s">
        <v>495</v>
      </c>
      <c r="B204" s="114">
        <v>12956.87</v>
      </c>
      <c r="C204" s="115" t="s">
        <v>175</v>
      </c>
      <c r="D204" s="115" t="s">
        <v>317</v>
      </c>
      <c r="E204" s="115" t="s">
        <v>101</v>
      </c>
      <c r="F204" s="125" t="s">
        <v>168</v>
      </c>
      <c r="G204" s="127" t="s">
        <v>13</v>
      </c>
    </row>
    <row r="205" spans="1:11" ht="15" x14ac:dyDescent="0.35">
      <c r="A205" s="134" t="s">
        <v>496</v>
      </c>
      <c r="B205" s="114">
        <v>99871.679999999993</v>
      </c>
      <c r="C205" s="115" t="s">
        <v>319</v>
      </c>
      <c r="D205" s="115" t="s">
        <v>320</v>
      </c>
      <c r="E205" s="115" t="s">
        <v>101</v>
      </c>
      <c r="F205" s="125" t="s">
        <v>168</v>
      </c>
      <c r="G205" s="127" t="s">
        <v>13</v>
      </c>
    </row>
    <row r="206" spans="1:11" ht="30" x14ac:dyDescent="0.35">
      <c r="A206" s="134" t="s">
        <v>497</v>
      </c>
      <c r="B206" s="114">
        <v>8664.66</v>
      </c>
      <c r="C206" s="115" t="s">
        <v>319</v>
      </c>
      <c r="D206" s="115" t="s">
        <v>322</v>
      </c>
      <c r="E206" s="115" t="s">
        <v>101</v>
      </c>
      <c r="F206" s="125" t="s">
        <v>168</v>
      </c>
      <c r="G206" s="127" t="s">
        <v>13</v>
      </c>
    </row>
    <row r="207" spans="1:11" ht="15" x14ac:dyDescent="0.35">
      <c r="A207" s="134" t="s">
        <v>498</v>
      </c>
      <c r="B207" s="114">
        <v>3073870.83</v>
      </c>
      <c r="C207" s="115" t="s">
        <v>324</v>
      </c>
      <c r="D207" s="115" t="s">
        <v>325</v>
      </c>
      <c r="E207" s="115" t="s">
        <v>326</v>
      </c>
      <c r="F207" s="125" t="s">
        <v>168</v>
      </c>
      <c r="G207" s="127" t="s">
        <v>13</v>
      </c>
    </row>
    <row r="208" spans="1:11" ht="30" x14ac:dyDescent="0.35">
      <c r="A208" s="134" t="s">
        <v>499</v>
      </c>
      <c r="B208" s="114">
        <v>36956.22</v>
      </c>
      <c r="C208" s="115" t="s">
        <v>328</v>
      </c>
      <c r="D208" s="115" t="s">
        <v>329</v>
      </c>
      <c r="E208" s="115" t="s">
        <v>326</v>
      </c>
      <c r="F208" s="125" t="s">
        <v>168</v>
      </c>
      <c r="G208" s="127" t="s">
        <v>13</v>
      </c>
    </row>
    <row r="209" spans="1:7" ht="30" x14ac:dyDescent="0.35">
      <c r="A209" s="134" t="s">
        <v>500</v>
      </c>
      <c r="B209" s="114">
        <v>396221.41</v>
      </c>
      <c r="C209" s="115" t="s">
        <v>227</v>
      </c>
      <c r="D209" s="115" t="s">
        <v>331</v>
      </c>
      <c r="E209" s="115" t="s">
        <v>326</v>
      </c>
      <c r="F209" s="125" t="s">
        <v>168</v>
      </c>
      <c r="G209" s="127" t="s">
        <v>13</v>
      </c>
    </row>
    <row r="210" spans="1:7" ht="30" x14ac:dyDescent="0.35">
      <c r="A210" s="134" t="s">
        <v>501</v>
      </c>
      <c r="B210" s="114">
        <v>29637.15</v>
      </c>
      <c r="C210" s="115" t="s">
        <v>200</v>
      </c>
      <c r="D210" s="115" t="s">
        <v>333</v>
      </c>
      <c r="E210" s="115" t="s">
        <v>326</v>
      </c>
      <c r="F210" s="125" t="s">
        <v>168</v>
      </c>
      <c r="G210" s="127" t="s">
        <v>13</v>
      </c>
    </row>
    <row r="211" spans="1:7" ht="30" x14ac:dyDescent="0.35">
      <c r="A211" s="134" t="s">
        <v>502</v>
      </c>
      <c r="B211" s="114">
        <v>2571.2600000000002</v>
      </c>
      <c r="C211" s="115" t="s">
        <v>200</v>
      </c>
      <c r="D211" s="115" t="s">
        <v>335</v>
      </c>
      <c r="E211" s="115" t="s">
        <v>326</v>
      </c>
      <c r="F211" s="125" t="s">
        <v>168</v>
      </c>
      <c r="G211" s="127" t="s">
        <v>13</v>
      </c>
    </row>
    <row r="212" spans="1:7" ht="15" x14ac:dyDescent="0.35">
      <c r="A212" s="134" t="s">
        <v>503</v>
      </c>
      <c r="B212" s="114">
        <v>159981.41</v>
      </c>
      <c r="C212" s="115" t="s">
        <v>337</v>
      </c>
      <c r="D212" s="115" t="s">
        <v>338</v>
      </c>
      <c r="E212" s="115" t="s">
        <v>326</v>
      </c>
      <c r="F212" s="125" t="s">
        <v>168</v>
      </c>
      <c r="G212" s="127" t="s">
        <v>13</v>
      </c>
    </row>
    <row r="213" spans="1:7" ht="30" x14ac:dyDescent="0.35">
      <c r="A213" s="134" t="s">
        <v>504</v>
      </c>
      <c r="B213" s="114">
        <v>13879.67</v>
      </c>
      <c r="C213" s="115" t="s">
        <v>337</v>
      </c>
      <c r="D213" s="115" t="s">
        <v>340</v>
      </c>
      <c r="E213" s="115" t="s">
        <v>326</v>
      </c>
      <c r="F213" s="125" t="s">
        <v>168</v>
      </c>
      <c r="G213" s="127" t="s">
        <v>13</v>
      </c>
    </row>
    <row r="214" spans="1:7" ht="30" x14ac:dyDescent="0.35">
      <c r="A214" s="134" t="s">
        <v>505</v>
      </c>
      <c r="B214" s="114">
        <v>84464.43</v>
      </c>
      <c r="C214" s="115" t="s">
        <v>186</v>
      </c>
      <c r="D214" s="115" t="s">
        <v>342</v>
      </c>
      <c r="E214" s="115" t="s">
        <v>326</v>
      </c>
      <c r="F214" s="125" t="s">
        <v>168</v>
      </c>
      <c r="G214" s="127" t="s">
        <v>13</v>
      </c>
    </row>
    <row r="215" spans="1:7" ht="30" x14ac:dyDescent="0.35">
      <c r="A215" s="134" t="s">
        <v>506</v>
      </c>
      <c r="B215" s="114">
        <v>7327.96</v>
      </c>
      <c r="C215" s="115" t="s">
        <v>186</v>
      </c>
      <c r="D215" s="115" t="s">
        <v>344</v>
      </c>
      <c r="E215" s="115" t="s">
        <v>326</v>
      </c>
      <c r="F215" s="125" t="s">
        <v>168</v>
      </c>
      <c r="G215" s="127" t="s">
        <v>13</v>
      </c>
    </row>
    <row r="216" spans="1:7" ht="15" x14ac:dyDescent="0.35">
      <c r="A216" s="134" t="s">
        <v>507</v>
      </c>
      <c r="B216" s="114">
        <v>137231.07</v>
      </c>
      <c r="C216" s="115" t="s">
        <v>186</v>
      </c>
      <c r="D216" s="115" t="s">
        <v>346</v>
      </c>
      <c r="E216" s="115" t="s">
        <v>326</v>
      </c>
      <c r="F216" s="125" t="s">
        <v>168</v>
      </c>
      <c r="G216" s="127" t="s">
        <v>13</v>
      </c>
    </row>
    <row r="217" spans="1:7" ht="30" x14ac:dyDescent="0.35">
      <c r="A217" s="134" t="s">
        <v>508</v>
      </c>
      <c r="B217" s="114">
        <v>11905.89</v>
      </c>
      <c r="C217" s="115" t="s">
        <v>186</v>
      </c>
      <c r="D217" s="115" t="s">
        <v>348</v>
      </c>
      <c r="E217" s="115" t="s">
        <v>326</v>
      </c>
      <c r="F217" s="125" t="s">
        <v>168</v>
      </c>
      <c r="G217" s="127" t="s">
        <v>13</v>
      </c>
    </row>
    <row r="218" spans="1:7" ht="30" x14ac:dyDescent="0.35">
      <c r="A218" s="134" t="s">
        <v>509</v>
      </c>
      <c r="B218" s="114">
        <v>11260.86</v>
      </c>
      <c r="C218" s="115" t="s">
        <v>214</v>
      </c>
      <c r="D218" s="115" t="s">
        <v>350</v>
      </c>
      <c r="E218" s="115" t="s">
        <v>109</v>
      </c>
      <c r="F218" s="125" t="s">
        <v>168</v>
      </c>
      <c r="G218" s="127" t="s">
        <v>13</v>
      </c>
    </row>
    <row r="219" spans="1:7" ht="30" x14ac:dyDescent="0.35">
      <c r="A219" s="134" t="s">
        <v>510</v>
      </c>
      <c r="B219" s="114">
        <v>18078.63</v>
      </c>
      <c r="C219" s="115" t="s">
        <v>186</v>
      </c>
      <c r="D219" s="115" t="s">
        <v>370</v>
      </c>
      <c r="E219" s="115" t="s">
        <v>109</v>
      </c>
      <c r="F219" s="125" t="s">
        <v>168</v>
      </c>
      <c r="G219" s="127" t="s">
        <v>13</v>
      </c>
    </row>
    <row r="220" spans="1:7" ht="30" x14ac:dyDescent="0.35">
      <c r="A220" s="134" t="s">
        <v>511</v>
      </c>
      <c r="B220" s="114">
        <v>106086.46</v>
      </c>
      <c r="C220" s="115" t="s">
        <v>186</v>
      </c>
      <c r="D220" s="115" t="s">
        <v>352</v>
      </c>
      <c r="E220" s="115" t="s">
        <v>109</v>
      </c>
      <c r="F220" s="125" t="s">
        <v>168</v>
      </c>
      <c r="G220" s="127" t="s">
        <v>13</v>
      </c>
    </row>
    <row r="221" spans="1:7" ht="30" x14ac:dyDescent="0.35">
      <c r="A221" s="134" t="s">
        <v>512</v>
      </c>
      <c r="B221" s="114">
        <v>9203.85</v>
      </c>
      <c r="C221" s="115" t="s">
        <v>186</v>
      </c>
      <c r="D221" s="115" t="s">
        <v>354</v>
      </c>
      <c r="E221" s="115" t="s">
        <v>109</v>
      </c>
      <c r="F221" s="125" t="s">
        <v>168</v>
      </c>
      <c r="G221" s="127" t="s">
        <v>13</v>
      </c>
    </row>
    <row r="222" spans="1:7" ht="30" x14ac:dyDescent="0.35">
      <c r="A222" s="134" t="s">
        <v>513</v>
      </c>
      <c r="B222" s="114">
        <v>16511.400000000001</v>
      </c>
      <c r="C222" s="115" t="s">
        <v>175</v>
      </c>
      <c r="D222" s="115" t="s">
        <v>356</v>
      </c>
      <c r="E222" s="115" t="s">
        <v>109</v>
      </c>
      <c r="F222" s="125" t="s">
        <v>168</v>
      </c>
      <c r="G222" s="127" t="s">
        <v>13</v>
      </c>
    </row>
    <row r="223" spans="1:7" ht="30" x14ac:dyDescent="0.35">
      <c r="A223" s="134" t="s">
        <v>514</v>
      </c>
      <c r="B223" s="114">
        <v>27720.3</v>
      </c>
      <c r="C223" s="115" t="s">
        <v>169</v>
      </c>
      <c r="D223" s="115" t="s">
        <v>358</v>
      </c>
      <c r="E223" s="115" t="s">
        <v>109</v>
      </c>
      <c r="F223" s="125" t="s">
        <v>168</v>
      </c>
      <c r="G223" s="127" t="s">
        <v>13</v>
      </c>
    </row>
    <row r="224" spans="1:7" ht="15" x14ac:dyDescent="0.35">
      <c r="A224" s="134" t="s">
        <v>515</v>
      </c>
      <c r="B224" s="114">
        <v>269880.03000000003</v>
      </c>
      <c r="C224" s="115" t="s">
        <v>186</v>
      </c>
      <c r="D224" s="115" t="s">
        <v>360</v>
      </c>
      <c r="E224" s="115" t="s">
        <v>109</v>
      </c>
      <c r="F224" s="125" t="s">
        <v>168</v>
      </c>
      <c r="G224" s="127" t="s">
        <v>13</v>
      </c>
    </row>
    <row r="225" spans="1:7" ht="15" x14ac:dyDescent="0.35">
      <c r="A225" s="134" t="s">
        <v>516</v>
      </c>
      <c r="B225" s="114">
        <v>23414.25</v>
      </c>
      <c r="C225" s="115" t="s">
        <v>186</v>
      </c>
      <c r="D225" s="115" t="s">
        <v>360</v>
      </c>
      <c r="E225" s="115" t="s">
        <v>109</v>
      </c>
      <c r="F225" s="125" t="s">
        <v>168</v>
      </c>
      <c r="G225" s="127" t="s">
        <v>13</v>
      </c>
    </row>
    <row r="226" spans="1:7" ht="15" x14ac:dyDescent="0.35">
      <c r="A226" s="134" t="s">
        <v>517</v>
      </c>
      <c r="B226" s="114">
        <v>357528.06</v>
      </c>
      <c r="C226" s="115" t="s">
        <v>363</v>
      </c>
      <c r="D226" s="115" t="s">
        <v>364</v>
      </c>
      <c r="E226" s="115" t="s">
        <v>109</v>
      </c>
      <c r="F226" s="125" t="s">
        <v>168</v>
      </c>
      <c r="G226" s="127" t="s">
        <v>13</v>
      </c>
    </row>
    <row r="227" spans="1:7" ht="30" x14ac:dyDescent="0.35">
      <c r="A227" s="134" t="s">
        <v>518</v>
      </c>
      <c r="B227" s="114">
        <v>31018.42</v>
      </c>
      <c r="C227" s="115" t="s">
        <v>363</v>
      </c>
      <c r="D227" s="115" t="s">
        <v>366</v>
      </c>
      <c r="E227" s="115" t="s">
        <v>109</v>
      </c>
      <c r="F227" s="125" t="s">
        <v>168</v>
      </c>
      <c r="G227" s="127" t="s">
        <v>13</v>
      </c>
    </row>
    <row r="228" spans="1:7" ht="15" x14ac:dyDescent="0.35">
      <c r="A228" s="134" t="s">
        <v>519</v>
      </c>
      <c r="B228" s="114">
        <v>208380.03</v>
      </c>
      <c r="C228" s="115" t="s">
        <v>186</v>
      </c>
      <c r="D228" s="115" t="s">
        <v>368</v>
      </c>
      <c r="E228" s="115" t="s">
        <v>109</v>
      </c>
      <c r="F228" s="125" t="s">
        <v>168</v>
      </c>
      <c r="G228" s="127" t="s">
        <v>13</v>
      </c>
    </row>
    <row r="229" spans="1:7" ht="15" x14ac:dyDescent="0.35">
      <c r="A229" s="134" t="s">
        <v>520</v>
      </c>
      <c r="B229" s="114">
        <v>91614.84</v>
      </c>
      <c r="C229" s="115" t="s">
        <v>186</v>
      </c>
      <c r="D229" s="115" t="s">
        <v>372</v>
      </c>
      <c r="E229" s="115" t="s">
        <v>373</v>
      </c>
      <c r="F229" s="125" t="s">
        <v>168</v>
      </c>
      <c r="G229" s="127" t="s">
        <v>13</v>
      </c>
    </row>
    <row r="230" spans="1:7" ht="30" x14ac:dyDescent="0.35">
      <c r="A230" s="134" t="s">
        <v>521</v>
      </c>
      <c r="B230" s="114">
        <v>7948.32</v>
      </c>
      <c r="C230" s="115" t="s">
        <v>186</v>
      </c>
      <c r="D230" s="115" t="s">
        <v>375</v>
      </c>
      <c r="E230" s="115" t="s">
        <v>373</v>
      </c>
      <c r="F230" s="125" t="s">
        <v>168</v>
      </c>
      <c r="G230" s="127" t="s">
        <v>13</v>
      </c>
    </row>
    <row r="231" spans="1:7" ht="30" x14ac:dyDescent="0.35">
      <c r="A231" s="134" t="s">
        <v>522</v>
      </c>
      <c r="B231" s="114">
        <v>164463.67000000001</v>
      </c>
      <c r="C231" s="115" t="s">
        <v>186</v>
      </c>
      <c r="D231" s="115" t="s">
        <v>377</v>
      </c>
      <c r="E231" s="115" t="s">
        <v>373</v>
      </c>
      <c r="F231" s="125" t="s">
        <v>168</v>
      </c>
      <c r="G231" s="127" t="s">
        <v>13</v>
      </c>
    </row>
    <row r="232" spans="1:7" ht="30" x14ac:dyDescent="0.35">
      <c r="A232" s="134" t="s">
        <v>523</v>
      </c>
      <c r="B232" s="114">
        <v>14268.53</v>
      </c>
      <c r="C232" s="115" t="s">
        <v>186</v>
      </c>
      <c r="D232" s="115" t="s">
        <v>379</v>
      </c>
      <c r="E232" s="115" t="s">
        <v>373</v>
      </c>
      <c r="F232" s="125" t="s">
        <v>168</v>
      </c>
      <c r="G232" s="127" t="s">
        <v>13</v>
      </c>
    </row>
    <row r="233" spans="1:7" ht="15" x14ac:dyDescent="0.35">
      <c r="A233" s="134" t="s">
        <v>524</v>
      </c>
      <c r="B233" s="114">
        <v>328373.11</v>
      </c>
      <c r="C233" s="115" t="s">
        <v>381</v>
      </c>
      <c r="D233" s="115" t="s">
        <v>382</v>
      </c>
      <c r="E233" s="115" t="s">
        <v>373</v>
      </c>
      <c r="F233" s="125" t="s">
        <v>168</v>
      </c>
      <c r="G233" s="127" t="s">
        <v>13</v>
      </c>
    </row>
    <row r="234" spans="1:7" ht="30" x14ac:dyDescent="0.35">
      <c r="A234" s="134" t="s">
        <v>525</v>
      </c>
      <c r="B234" s="114">
        <v>28488.99</v>
      </c>
      <c r="C234" s="115" t="s">
        <v>381</v>
      </c>
      <c r="D234" s="115" t="s">
        <v>384</v>
      </c>
      <c r="E234" s="115" t="s">
        <v>373</v>
      </c>
      <c r="F234" s="125" t="s">
        <v>168</v>
      </c>
      <c r="G234" s="127" t="s">
        <v>13</v>
      </c>
    </row>
    <row r="235" spans="1:7" ht="15" x14ac:dyDescent="0.35">
      <c r="A235" s="134" t="s">
        <v>526</v>
      </c>
      <c r="B235" s="114">
        <v>399540.6</v>
      </c>
      <c r="C235" s="115" t="s">
        <v>175</v>
      </c>
      <c r="D235" s="115" t="s">
        <v>386</v>
      </c>
      <c r="E235" s="115" t="s">
        <v>115</v>
      </c>
      <c r="F235" s="125" t="s">
        <v>168</v>
      </c>
      <c r="G235" s="127" t="s">
        <v>13</v>
      </c>
    </row>
    <row r="236" spans="1:7" ht="30" x14ac:dyDescent="0.35">
      <c r="A236" s="134" t="s">
        <v>527</v>
      </c>
      <c r="B236" s="114">
        <v>34663.339999999997</v>
      </c>
      <c r="C236" s="115" t="s">
        <v>175</v>
      </c>
      <c r="D236" s="115" t="s">
        <v>388</v>
      </c>
      <c r="E236" s="115" t="s">
        <v>115</v>
      </c>
      <c r="F236" s="125" t="s">
        <v>168</v>
      </c>
      <c r="G236" s="127" t="s">
        <v>13</v>
      </c>
    </row>
    <row r="237" spans="1:7" ht="15" x14ac:dyDescent="0.35">
      <c r="A237" s="134" t="s">
        <v>528</v>
      </c>
      <c r="B237" s="114">
        <v>170886.39999999999</v>
      </c>
      <c r="C237" s="115" t="s">
        <v>186</v>
      </c>
      <c r="D237" s="115" t="s">
        <v>390</v>
      </c>
      <c r="E237" s="115" t="s">
        <v>115</v>
      </c>
      <c r="F237" s="125" t="s">
        <v>168</v>
      </c>
      <c r="G237" s="127" t="s">
        <v>13</v>
      </c>
    </row>
    <row r="238" spans="1:7" ht="30" x14ac:dyDescent="0.35">
      <c r="A238" s="134" t="s">
        <v>529</v>
      </c>
      <c r="B238" s="114">
        <v>14825.76</v>
      </c>
      <c r="C238" s="115" t="s">
        <v>186</v>
      </c>
      <c r="D238" s="115" t="s">
        <v>392</v>
      </c>
      <c r="E238" s="115" t="s">
        <v>115</v>
      </c>
      <c r="F238" s="125" t="s">
        <v>168</v>
      </c>
      <c r="G238" s="127" t="s">
        <v>13</v>
      </c>
    </row>
    <row r="239" spans="1:7" ht="30" x14ac:dyDescent="0.35">
      <c r="A239" s="134" t="s">
        <v>530</v>
      </c>
      <c r="B239" s="114">
        <v>192075.53</v>
      </c>
      <c r="C239" s="115" t="s">
        <v>227</v>
      </c>
      <c r="D239" s="115" t="s">
        <v>394</v>
      </c>
      <c r="E239" s="115" t="s">
        <v>115</v>
      </c>
      <c r="F239" s="125" t="s">
        <v>168</v>
      </c>
      <c r="G239" s="127" t="s">
        <v>13</v>
      </c>
    </row>
    <row r="240" spans="1:7" ht="30" x14ac:dyDescent="0.35">
      <c r="A240" s="134" t="s">
        <v>531</v>
      </c>
      <c r="B240" s="114">
        <v>16664.09</v>
      </c>
      <c r="C240" s="115" t="s">
        <v>227</v>
      </c>
      <c r="D240" s="115" t="s">
        <v>396</v>
      </c>
      <c r="E240" s="115" t="s">
        <v>115</v>
      </c>
      <c r="F240" s="125" t="s">
        <v>168</v>
      </c>
      <c r="G240" s="127" t="s">
        <v>13</v>
      </c>
    </row>
    <row r="241" spans="1:11" ht="15" x14ac:dyDescent="0.35">
      <c r="A241" s="134" t="s">
        <v>532</v>
      </c>
      <c r="B241" s="114">
        <v>118271.87</v>
      </c>
      <c r="C241" s="115" t="s">
        <v>175</v>
      </c>
      <c r="D241" s="115" t="s">
        <v>398</v>
      </c>
      <c r="E241" s="115" t="s">
        <v>115</v>
      </c>
      <c r="F241" s="125" t="s">
        <v>168</v>
      </c>
      <c r="G241" s="127" t="s">
        <v>13</v>
      </c>
    </row>
    <row r="242" spans="1:11" ht="30" x14ac:dyDescent="0.35">
      <c r="A242" s="134" t="s">
        <v>533</v>
      </c>
      <c r="B242" s="114">
        <v>10261.030000000001</v>
      </c>
      <c r="C242" s="115" t="s">
        <v>175</v>
      </c>
      <c r="D242" s="115" t="s">
        <v>400</v>
      </c>
      <c r="E242" s="115" t="s">
        <v>115</v>
      </c>
      <c r="F242" s="125" t="s">
        <v>168</v>
      </c>
      <c r="G242" s="127" t="s">
        <v>13</v>
      </c>
    </row>
    <row r="243" spans="1:11" ht="30" x14ac:dyDescent="0.35">
      <c r="A243" s="134" t="s">
        <v>534</v>
      </c>
      <c r="B243" s="114">
        <v>109997.65</v>
      </c>
      <c r="C243" s="115" t="s">
        <v>186</v>
      </c>
      <c r="D243" s="115" t="s">
        <v>402</v>
      </c>
      <c r="E243" s="115" t="s">
        <v>115</v>
      </c>
      <c r="F243" s="125" t="s">
        <v>168</v>
      </c>
      <c r="G243" s="127" t="s">
        <v>13</v>
      </c>
    </row>
    <row r="244" spans="1:11" ht="30" x14ac:dyDescent="0.35">
      <c r="A244" s="134" t="s">
        <v>535</v>
      </c>
      <c r="B244" s="114">
        <v>9543.18</v>
      </c>
      <c r="C244" s="115" t="s">
        <v>186</v>
      </c>
      <c r="D244" s="115" t="s">
        <v>404</v>
      </c>
      <c r="E244" s="115" t="s">
        <v>115</v>
      </c>
      <c r="F244" s="125" t="s">
        <v>168</v>
      </c>
      <c r="G244" s="127" t="s">
        <v>13</v>
      </c>
    </row>
    <row r="245" spans="1:11" ht="30" x14ac:dyDescent="0.35">
      <c r="A245" s="134" t="s">
        <v>536</v>
      </c>
      <c r="B245" s="114">
        <v>168543.1</v>
      </c>
      <c r="C245" s="115" t="s">
        <v>186</v>
      </c>
      <c r="D245" s="115" t="s">
        <v>406</v>
      </c>
      <c r="E245" s="115" t="s">
        <v>115</v>
      </c>
      <c r="F245" s="125" t="s">
        <v>168</v>
      </c>
      <c r="G245" s="127" t="s">
        <v>13</v>
      </c>
    </row>
    <row r="246" spans="1:11" ht="30" x14ac:dyDescent="0.35">
      <c r="A246" s="134" t="s">
        <v>537</v>
      </c>
      <c r="B246" s="114">
        <v>14622.47</v>
      </c>
      <c r="C246" s="115" t="s">
        <v>186</v>
      </c>
      <c r="D246" s="115" t="s">
        <v>408</v>
      </c>
      <c r="E246" s="115" t="s">
        <v>115</v>
      </c>
      <c r="F246" s="125" t="s">
        <v>168</v>
      </c>
      <c r="G246" s="127" t="s">
        <v>13</v>
      </c>
    </row>
    <row r="247" spans="1:11" ht="30" x14ac:dyDescent="0.35">
      <c r="A247" s="134" t="s">
        <v>538</v>
      </c>
      <c r="B247" s="114">
        <v>281713.53999999998</v>
      </c>
      <c r="C247" s="115" t="s">
        <v>227</v>
      </c>
      <c r="D247" s="115" t="s">
        <v>410</v>
      </c>
      <c r="E247" s="115" t="s">
        <v>115</v>
      </c>
      <c r="F247" s="125" t="s">
        <v>168</v>
      </c>
      <c r="G247" s="127" t="s">
        <v>13</v>
      </c>
    </row>
    <row r="248" spans="1:11" ht="30" x14ac:dyDescent="0.35">
      <c r="A248" s="134" t="s">
        <v>539</v>
      </c>
      <c r="B248" s="114">
        <v>16400.95</v>
      </c>
      <c r="C248" s="115" t="s">
        <v>200</v>
      </c>
      <c r="D248" s="115" t="s">
        <v>412</v>
      </c>
      <c r="E248" s="115" t="s">
        <v>413</v>
      </c>
      <c r="F248" s="125" t="s">
        <v>168</v>
      </c>
      <c r="G248" s="127" t="s">
        <v>13</v>
      </c>
    </row>
    <row r="249" spans="1:11" ht="30" x14ac:dyDescent="0.35">
      <c r="A249" s="134" t="s">
        <v>540</v>
      </c>
      <c r="B249" s="114">
        <v>1422.92</v>
      </c>
      <c r="C249" s="115" t="s">
        <v>200</v>
      </c>
      <c r="D249" s="115" t="s">
        <v>415</v>
      </c>
      <c r="E249" s="115" t="s">
        <v>413</v>
      </c>
      <c r="F249" s="125" t="s">
        <v>168</v>
      </c>
      <c r="G249" s="127" t="s">
        <v>13</v>
      </c>
    </row>
    <row r="250" spans="1:11" ht="15" x14ac:dyDescent="0.35">
      <c r="A250" s="134" t="s">
        <v>541</v>
      </c>
      <c r="B250" s="114">
        <v>8133.16</v>
      </c>
      <c r="C250" s="115" t="s">
        <v>169</v>
      </c>
      <c r="D250" s="115" t="s">
        <v>417</v>
      </c>
      <c r="E250" s="115" t="s">
        <v>413</v>
      </c>
      <c r="F250" s="125" t="s">
        <v>168</v>
      </c>
      <c r="G250" s="127" t="s">
        <v>13</v>
      </c>
    </row>
    <row r="251" spans="1:11" ht="15" x14ac:dyDescent="0.35">
      <c r="A251" s="134" t="s">
        <v>542</v>
      </c>
      <c r="B251" s="114">
        <v>948287.47</v>
      </c>
      <c r="C251" s="115" t="s">
        <v>419</v>
      </c>
      <c r="D251" s="115" t="s">
        <v>420</v>
      </c>
      <c r="E251" s="115" t="s">
        <v>413</v>
      </c>
      <c r="F251" s="125" t="s">
        <v>168</v>
      </c>
      <c r="G251" s="127" t="s">
        <v>13</v>
      </c>
    </row>
    <row r="252" spans="1:11" ht="30" x14ac:dyDescent="0.35">
      <c r="A252" s="134" t="s">
        <v>543</v>
      </c>
      <c r="B252" s="114">
        <v>158143.82999999999</v>
      </c>
      <c r="C252" s="115" t="s">
        <v>227</v>
      </c>
      <c r="D252" s="115" t="s">
        <v>422</v>
      </c>
      <c r="E252" s="115" t="s">
        <v>413</v>
      </c>
      <c r="F252" s="125" t="s">
        <v>168</v>
      </c>
      <c r="G252" s="127" t="s">
        <v>13</v>
      </c>
    </row>
    <row r="253" spans="1:11" ht="30" x14ac:dyDescent="0.35">
      <c r="A253" s="134" t="s">
        <v>544</v>
      </c>
      <c r="B253" s="114">
        <v>13720.24</v>
      </c>
      <c r="C253" s="115" t="s">
        <v>227</v>
      </c>
      <c r="D253" s="115" t="s">
        <v>424</v>
      </c>
      <c r="E253" s="115" t="s">
        <v>413</v>
      </c>
      <c r="F253" s="125" t="s">
        <v>168</v>
      </c>
      <c r="G253" s="127" t="s">
        <v>13</v>
      </c>
      <c r="H253" s="12"/>
      <c r="J253" s="12"/>
      <c r="K253" s="12"/>
    </row>
    <row r="254" spans="1:11" ht="15" x14ac:dyDescent="0.25">
      <c r="B254"/>
      <c r="C254"/>
      <c r="D254"/>
      <c r="E254"/>
    </row>
    <row r="256" spans="1:11" x14ac:dyDescent="0.2">
      <c r="C256" s="11" t="s">
        <v>29</v>
      </c>
    </row>
    <row r="257" spans="3:3" x14ac:dyDescent="0.2">
      <c r="C257" s="11" t="s">
        <v>545</v>
      </c>
    </row>
  </sheetData>
  <mergeCells count="6">
    <mergeCell ref="A14:E14"/>
    <mergeCell ref="A2:E2"/>
    <mergeCell ref="A4:E4"/>
    <mergeCell ref="A5:E5"/>
    <mergeCell ref="A6:E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VP AC + VP PC</vt:lpstr>
      <vt:lpstr>LAKI 3 SURSA D</vt:lpstr>
      <vt:lpstr>POR</vt:lpstr>
      <vt:lpstr>'LAKI 3 SURSA D'!Print_Area</vt:lpstr>
      <vt:lpstr>'VP AC + VP PC'!Print_Area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Valentina Simion</cp:lastModifiedBy>
  <cp:lastPrinted>2023-08-11T08:26:11Z</cp:lastPrinted>
  <dcterms:created xsi:type="dcterms:W3CDTF">2016-09-08T13:11:52Z</dcterms:created>
  <dcterms:modified xsi:type="dcterms:W3CDTF">2023-08-11T09:17:50Z</dcterms:modified>
</cp:coreProperties>
</file>