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valentina.simion\Desktop\2023\SITUATIA PLATILOR 2023\iunie 2023\"/>
    </mc:Choice>
  </mc:AlternateContent>
  <bookViews>
    <workbookView xWindow="120" yWindow="1995" windowWidth="19440" windowHeight="8880" tabRatio="597" activeTab="1"/>
  </bookViews>
  <sheets>
    <sheet name="VP AC + VP PC" sheetId="3" r:id="rId1"/>
    <sheet name="LAKI 3 SURSA D" sheetId="8" r:id="rId2"/>
  </sheets>
  <definedNames>
    <definedName name="_xlnm._FilterDatabase" localSheetId="0" hidden="1">'VP AC + VP PC'!$A$48:$P$109</definedName>
    <definedName name="_xlnm.Print_Area" localSheetId="1">'LAKI 3 SURSA D'!$A$2:$G$34</definedName>
    <definedName name="_xlnm.Print_Area" localSheetId="0">'VP AC + VP PC'!$A$2:$H$142</definedName>
  </definedNames>
  <calcPr calcId="152511"/>
</workbook>
</file>

<file path=xl/calcChain.xml><?xml version="1.0" encoding="utf-8"?>
<calcChain xmlns="http://schemas.openxmlformats.org/spreadsheetml/2006/main">
  <c r="C28" i="8" l="1"/>
  <c r="C27" i="8"/>
  <c r="G139" i="3" l="1"/>
  <c r="F139" i="3"/>
  <c r="F141" i="3" l="1"/>
  <c r="C29" i="8" l="1"/>
</calcChain>
</file>

<file path=xl/sharedStrings.xml><?xml version="1.0" encoding="utf-8"?>
<sst xmlns="http://schemas.openxmlformats.org/spreadsheetml/2006/main" count="675" uniqueCount="180">
  <si>
    <t>23G5101031001019051601</t>
  </si>
  <si>
    <t>BENEFICIAR</t>
  </si>
  <si>
    <t>OBIECTIV</t>
  </si>
  <si>
    <t>DATA PLĂȚII</t>
  </si>
  <si>
    <t>SITUAȚIA</t>
  </si>
  <si>
    <t xml:space="preserve">11,08,2016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</si>
  <si>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SUMA PLĂTITĂ          -lei-</t>
  </si>
  <si>
    <t>SUMA PLĂTITĂ         -lei-</t>
  </si>
  <si>
    <t>CHELTUILEI PERSONAL-10</t>
  </si>
  <si>
    <t>BUNURI ȘI SERVICII-20</t>
  </si>
  <si>
    <t>ART. BUGETAR</t>
  </si>
  <si>
    <t>NR. CRT</t>
  </si>
  <si>
    <t>1</t>
  </si>
  <si>
    <t>ANCPI</t>
  </si>
  <si>
    <t>AGENȚIA NAȚIONALĂ DE CADASTRU ȘI PUBLICITATE IMOBILIARĂ</t>
  </si>
  <si>
    <t>VP AC + VP PC</t>
  </si>
  <si>
    <t>ACTIVE NEFINANCIARE-71</t>
  </si>
  <si>
    <t>FOND HANDICAP - 59.40</t>
  </si>
  <si>
    <t>20.01.30</t>
  </si>
  <si>
    <t>20.30.30</t>
  </si>
  <si>
    <t>20.06.01</t>
  </si>
  <si>
    <t>20.01.08</t>
  </si>
  <si>
    <t>art</t>
  </si>
  <si>
    <t>ac</t>
  </si>
  <si>
    <t>pc</t>
  </si>
  <si>
    <t>Valentina SIMION</t>
  </si>
  <si>
    <t>Mihaela Gina BRUMAR</t>
  </si>
  <si>
    <t>20.01.09</t>
  </si>
  <si>
    <t xml:space="preserve">Total t20 </t>
  </si>
  <si>
    <t>Intocmit</t>
  </si>
  <si>
    <t>TRANSFERURI - 51</t>
  </si>
  <si>
    <t>20.30.02</t>
  </si>
  <si>
    <t>20.01.04</t>
  </si>
  <si>
    <t>20.01.05</t>
  </si>
  <si>
    <t>58.31.01</t>
  </si>
  <si>
    <t>58.31.02</t>
  </si>
  <si>
    <t>LAKI 3 -PROIECT CU FINANTARE DIN FONDURI EXTERNE NERAMBURSABILE AFERENTE CADRULUI FINANCIAR 2014-2020 SURSA D</t>
  </si>
  <si>
    <t>Total t10 sursa D</t>
  </si>
  <si>
    <t>FOND HANDICAP</t>
  </si>
  <si>
    <t>SALARII PROIECT LAKI 3</t>
  </si>
  <si>
    <t>CONTRIBUTIE ASIGURATORIE DE MUNCA</t>
  </si>
  <si>
    <t>20.01.01</t>
  </si>
  <si>
    <t>20.05.30</t>
  </si>
  <si>
    <t>20.01.03</t>
  </si>
  <si>
    <t>AC</t>
  </si>
  <si>
    <t>PC</t>
  </si>
  <si>
    <t>ORANGE ROMANIA</t>
  </si>
  <si>
    <t>SERVICIUL DE TELECOMUNICATII SPECIALE</t>
  </si>
  <si>
    <t>CHELTUIELI DE JUDECATA</t>
  </si>
  <si>
    <t>SAIFI</t>
  </si>
  <si>
    <t>ENERGIE TERMICA</t>
  </si>
  <si>
    <t>TAXA MUNICIPALA</t>
  </si>
  <si>
    <t>MED LIFE</t>
  </si>
  <si>
    <t>SOCIETATEA NATIONALA DE INFORMATICA</t>
  </si>
  <si>
    <t>ABONAMENT LEGE 5</t>
  </si>
  <si>
    <t>TEAM FORCE SECURITY</t>
  </si>
  <si>
    <t xml:space="preserve">CHELTUIELI PERSONAL -10   </t>
  </si>
  <si>
    <t>PICTA PRENTA</t>
  </si>
  <si>
    <t>POSTA ROMANA</t>
  </si>
  <si>
    <t>SERVICII SPALATORIE AUTO PC</t>
  </si>
  <si>
    <t>SERVICII SPALATORIE AUTO</t>
  </si>
  <si>
    <t>AVANS DEPLASARE INTERNA TRANSPORT</t>
  </si>
  <si>
    <t>SAFETY BROKER DE ASIGURARE</t>
  </si>
  <si>
    <t>20.30.03</t>
  </si>
  <si>
    <t>OMV PETROM MARKETING</t>
  </si>
  <si>
    <t>INDACO SYSTEMS</t>
  </si>
  <si>
    <t>SERVICII PAZA</t>
  </si>
  <si>
    <t>RECUPERARI CONVORBIRI TELEFONICE</t>
  </si>
  <si>
    <t>AUTO SPACE</t>
  </si>
  <si>
    <t>BENEFICIAR CHELTUIELI DE JUDECATA</t>
  </si>
  <si>
    <t>SERVICII MEDICINA MUNCII</t>
  </si>
  <si>
    <t>plăților efectuate în luna IUNIE 2023</t>
  </si>
  <si>
    <t>06.06.2023</t>
  </si>
  <si>
    <t>SERVICII COMUNICATII BUCLA LOCALA</t>
  </si>
  <si>
    <t>OLCO INDUSTRIES LTD</t>
  </si>
  <si>
    <t>ANTARCTICA SYSTEMS</t>
  </si>
  <si>
    <t>ACHIZITIE APARAT AER CONDITIONAT</t>
  </si>
  <si>
    <t xml:space="preserve">DECONT DEPLASARE INTERNA TRANSPORT </t>
  </si>
  <si>
    <t>TAXA DE DRUM</t>
  </si>
  <si>
    <t xml:space="preserve">TRANSFER SUMA PENTRU CHELTUIELI CAZARE SI DIURNA </t>
  </si>
  <si>
    <t>07.06.2023</t>
  </si>
  <si>
    <t>TRANSFER SUMA DIFERENTA CURS VALUTAR</t>
  </si>
  <si>
    <t>ALIMENTARE CONT COMISIOANE</t>
  </si>
  <si>
    <t>TECHNOLOGY SYSTEMS AND SERVICES</t>
  </si>
  <si>
    <t>MENTENANTA SOFTWARE EPAYMANT</t>
  </si>
  <si>
    <t>08.06.2023</t>
  </si>
  <si>
    <t>BILETE DE AVION</t>
  </si>
  <si>
    <t>12.06.2023</t>
  </si>
  <si>
    <t>INTERGRAPH COMPUTER SERVICES</t>
  </si>
  <si>
    <t>SERVICII MENTENANTA SOFTWARE SISTEM RAN</t>
  </si>
  <si>
    <t>RAMBOLL SOUTH EAST EUROPE</t>
  </si>
  <si>
    <t>SERVICII DE INREGISTRARE SISTEMATICA UAT SUBCETATE</t>
  </si>
  <si>
    <t>TELEFONIE FIXA SI MOBILA</t>
  </si>
  <si>
    <t>13.06.2023</t>
  </si>
  <si>
    <t>ACHIZITIE CARBURANT</t>
  </si>
  <si>
    <t>TELEFONIE FIXA SI MOBILA PC</t>
  </si>
  <si>
    <t>14.06.2023</t>
  </si>
  <si>
    <t xml:space="preserve">LPV SERVICE CONSULT </t>
  </si>
  <si>
    <t>SHAKEN AUTO</t>
  </si>
  <si>
    <t>SERVICII INLOCUIRE ANVELOPE PC</t>
  </si>
  <si>
    <t>SERICII INLOCUIRE ANVELOPE</t>
  </si>
  <si>
    <t>SERVICII REVIZIE APARATE AER CONDITIONAT</t>
  </si>
  <si>
    <t>SERVICII ITP</t>
  </si>
  <si>
    <t>15.06.2023</t>
  </si>
  <si>
    <t>APA SI SALUBRITATE</t>
  </si>
  <si>
    <t>SERVICII INCHIRIERE SISTEM INFORMATIC CONTABILITATE</t>
  </si>
  <si>
    <t>PRESTARI SERVICII</t>
  </si>
  <si>
    <t>SINDICATUL NATIONAL CARTEA FUNCIARA</t>
  </si>
  <si>
    <t>CHELTUIELI PROTOCOL</t>
  </si>
  <si>
    <t>CHIRIE OUG 173/2020</t>
  </si>
  <si>
    <t>SERVCII MEDICINA MUNCII PC</t>
  </si>
  <si>
    <t>16.06.2023</t>
  </si>
  <si>
    <t>19.06.2023</t>
  </si>
  <si>
    <t>20.06.2023</t>
  </si>
  <si>
    <t>21.06.2023</t>
  </si>
  <si>
    <t>22.02.2023</t>
  </si>
  <si>
    <t xml:space="preserve">TAXE POSTALE </t>
  </si>
  <si>
    <t>22.06.2023</t>
  </si>
  <si>
    <t>CHELTUIELI TRANSPORT</t>
  </si>
  <si>
    <t>ALLIANZ TIRIAC ASIGURARE</t>
  </si>
  <si>
    <t>SERVICII DE ASIGURARE MEDICALA</t>
  </si>
  <si>
    <t>23.06.2023</t>
  </si>
  <si>
    <t>EXPERT COPY SERVICE</t>
  </si>
  <si>
    <t xml:space="preserve">ABONAMENT SERVICE </t>
  </si>
  <si>
    <t>POLITE RCA</t>
  </si>
  <si>
    <t>26.06.2023</t>
  </si>
  <si>
    <t>27.06.2023</t>
  </si>
  <si>
    <t>DIFERENTA CURS VALUTAR</t>
  </si>
  <si>
    <t>REINTREGIRE CHELTUIELI TRANSPORT</t>
  </si>
  <si>
    <t>REINTREGIRE ALTE CHELTUIELI</t>
  </si>
  <si>
    <t>30.06.2023</t>
  </si>
  <si>
    <t xml:space="preserve">STANCA BUSINESS </t>
  </si>
  <si>
    <t xml:space="preserve">SERVICII REPARATII SI INTRETINERE TELEFONIE </t>
  </si>
  <si>
    <t>ACHIZITIE ȘTAMPILA CU TEXT</t>
  </si>
  <si>
    <t>PERSONAL ANCPI</t>
  </si>
  <si>
    <t>SALARII DE BAZA SENTINTE JUDECATORESTI</t>
  </si>
  <si>
    <t>10.01.01</t>
  </si>
  <si>
    <t>09.06.2023</t>
  </si>
  <si>
    <t>SALARII DE BAZA AC</t>
  </si>
  <si>
    <t>SALARII DE BAZA  PC</t>
  </si>
  <si>
    <t>SPORURI PENTRU CONDITII DE MUNCA  SENTINTE JUDECATORESTI</t>
  </si>
  <si>
    <t>10.01.05</t>
  </si>
  <si>
    <t>SPORURI PENTRU CONDITII DE MUNCA AC</t>
  </si>
  <si>
    <t>SPORURI PENTRU CONDITII DE MUNCA PC</t>
  </si>
  <si>
    <t>SPORURI HANDICAP</t>
  </si>
  <si>
    <t>10.01.06</t>
  </si>
  <si>
    <t>INDEMNIZATII CA</t>
  </si>
  <si>
    <t>10.01.12</t>
  </si>
  <si>
    <t xml:space="preserve">PERSONAL ANCPI </t>
  </si>
  <si>
    <t>INDEMNIZATII DE DELEGARE  SI ALOCATIE DE CAZARE  AC</t>
  </si>
  <si>
    <t>10.01.13</t>
  </si>
  <si>
    <t>29.06.2023</t>
  </si>
  <si>
    <t xml:space="preserve">SERVICIU INCHIRIERE SPATIU LOCUIT </t>
  </si>
  <si>
    <t>ALOCATII PT LOCUINTE</t>
  </si>
  <si>
    <t>10.01.16</t>
  </si>
  <si>
    <t>beneficiari alte drepturi salariale CA</t>
  </si>
  <si>
    <t>ALTE DREPTURI SALARIALE CA</t>
  </si>
  <si>
    <t>10.01.30</t>
  </si>
  <si>
    <t>NORMA HRANA AC</t>
  </si>
  <si>
    <t>10.02.02</t>
  </si>
  <si>
    <t>NORMA HRANA PC</t>
  </si>
  <si>
    <t>NORMA HRANA  AC</t>
  </si>
  <si>
    <t xml:space="preserve">VOUCHERE DE VACANTA AC </t>
  </si>
  <si>
    <t>10.02.06</t>
  </si>
  <si>
    <t>VOUCHERE DE VACANTA PC</t>
  </si>
  <si>
    <t>Contributii de asigurari sociale de stat SENTINTE JUDECATORESTI</t>
  </si>
  <si>
    <t>10.03.01</t>
  </si>
  <si>
    <t>Contributii de asigurari de somaj SENTINTE JUDECATORESTI</t>
  </si>
  <si>
    <t>10.03.02</t>
  </si>
  <si>
    <t>Contributii de asigurari sociale de sanatate SENTINTE JUDECATORESTI</t>
  </si>
  <si>
    <t>10.03.03</t>
  </si>
  <si>
    <t>Contrib unit la Fd. Asig Soc pt accidente SENTINTE JUDECATORESTI</t>
  </si>
  <si>
    <t>10.03.04</t>
  </si>
  <si>
    <t>Contributii pentru concedii si indemnizatii SENTINTE JUDECATORESTI</t>
  </si>
  <si>
    <t>10.03.06</t>
  </si>
  <si>
    <t>CONTRIBUTIE ASIGURATORIE DE MUNCA SENTINTE JUDECATORESTI</t>
  </si>
  <si>
    <t>10.03.07</t>
  </si>
  <si>
    <t>CONTRIBUTIE ASIGURATORIE DE MUNCA AC</t>
  </si>
  <si>
    <t>CONTRIBUTIE ASIGURATORIE DE MUNCA PC</t>
  </si>
  <si>
    <t>BBOOK BED AND BREAKFAST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</si>
</sst>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10818]dd\.mm\.yyyy;@"/>
    <numFmt numFmtId="165" formatCode="0.00_ ;\-0.00\ "/>
    <numFmt numFmtId="166" formatCode="#,##0.00_ ;[Red]\-#,##0.00\ "/>
  </numFmts>
  <fonts count="1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Trebuchet MS"/>
      <family val="2"/>
    </font>
    <font>
      <b/>
      <sz val="10"/>
      <color theme="1"/>
      <name val="Trebuchet MS"/>
      <family val="2"/>
    </font>
    <font>
      <b/>
      <sz val="9"/>
      <color theme="1"/>
      <name val="Trebuchet MS"/>
      <family val="2"/>
    </font>
    <font>
      <b/>
      <sz val="11"/>
      <color theme="1"/>
      <name val="Trebuchet MS"/>
      <family val="2"/>
    </font>
    <font>
      <sz val="11"/>
      <color theme="1"/>
      <name val="Trebuchet MS"/>
      <family val="2"/>
    </font>
    <font>
      <b/>
      <sz val="11"/>
      <name val="Trebuchet MS"/>
      <family val="2"/>
    </font>
    <font>
      <b/>
      <sz val="12"/>
      <name val="Trebuchet MS"/>
      <family val="2"/>
    </font>
    <font>
      <b/>
      <sz val="12"/>
      <color theme="1"/>
      <name val="Trebuchet MS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6">
    <xf numFmtId="0" fontId="0" fillId="0" borderId="0" xfId="0"/>
    <xf numFmtId="0" fontId="0" fillId="0" borderId="0" xfId="0" applyFill="1"/>
    <xf numFmtId="0" fontId="0" fillId="0" borderId="0" xfId="0" applyFill="1" applyBorder="1"/>
    <xf numFmtId="0" fontId="1" fillId="0" borderId="0" xfId="0" applyFont="1" applyFill="1" applyBorder="1" applyAlignment="1">
      <alignment horizontal="right"/>
    </xf>
    <xf numFmtId="4" fontId="0" fillId="0" borderId="0" xfId="0" applyNumberFormat="1" applyFill="1"/>
    <xf numFmtId="0" fontId="0" fillId="0" borderId="0" xfId="0" applyFill="1" applyAlignment="1">
      <alignment horizontal="left"/>
    </xf>
    <xf numFmtId="4" fontId="0" fillId="0" borderId="0" xfId="0" applyNumberFormat="1" applyFill="1" applyAlignment="1">
      <alignment horizontal="left"/>
    </xf>
    <xf numFmtId="0" fontId="1" fillId="0" borderId="0" xfId="0" applyFont="1" applyFill="1" applyBorder="1"/>
    <xf numFmtId="4" fontId="3" fillId="0" borderId="0" xfId="0" applyNumberFormat="1" applyFont="1" applyFill="1"/>
    <xf numFmtId="0" fontId="2" fillId="0" borderId="0" xfId="0" applyFont="1" applyFill="1"/>
    <xf numFmtId="4" fontId="1" fillId="0" borderId="0" xfId="0" applyNumberFormat="1" applyFont="1" applyFill="1" applyBorder="1" applyAlignment="1">
      <alignment horizontal="right"/>
    </xf>
    <xf numFmtId="0" fontId="1" fillId="0" borderId="0" xfId="0" applyFont="1" applyFill="1"/>
    <xf numFmtId="4" fontId="1" fillId="0" borderId="0" xfId="0" applyNumberFormat="1" applyFont="1" applyFill="1"/>
    <xf numFmtId="0" fontId="1" fillId="0" borderId="0" xfId="0" applyFont="1" applyFill="1" applyAlignment="1">
      <alignment wrapText="1"/>
    </xf>
    <xf numFmtId="0" fontId="4" fillId="0" borderId="0" xfId="0" applyFont="1" applyFill="1" applyBorder="1"/>
    <xf numFmtId="4" fontId="4" fillId="0" borderId="0" xfId="0" applyNumberFormat="1" applyFont="1" applyFill="1"/>
    <xf numFmtId="0" fontId="4" fillId="0" borderId="0" xfId="0" applyFont="1" applyFill="1"/>
    <xf numFmtId="4" fontId="4" fillId="0" borderId="0" xfId="0" applyNumberFormat="1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0" fillId="2" borderId="0" xfId="0" applyFill="1"/>
    <xf numFmtId="4" fontId="0" fillId="2" borderId="0" xfId="0" applyNumberFormat="1" applyFill="1"/>
    <xf numFmtId="4" fontId="0" fillId="2" borderId="0" xfId="0" applyNumberFormat="1" applyFill="1" applyAlignment="1">
      <alignment horizontal="left"/>
    </xf>
    <xf numFmtId="0" fontId="5" fillId="0" borderId="0" xfId="0" applyFont="1" applyFill="1"/>
    <xf numFmtId="0" fontId="0" fillId="0" borderId="0" xfId="0" applyAlignment="1">
      <alignment vertical="center" wrapText="1"/>
    </xf>
    <xf numFmtId="0" fontId="6" fillId="0" borderId="0" xfId="0" applyFont="1" applyFill="1" applyBorder="1"/>
    <xf numFmtId="0" fontId="6" fillId="0" borderId="0" xfId="0" applyFont="1" applyFill="1"/>
    <xf numFmtId="4" fontId="6" fillId="0" borderId="0" xfId="0" applyNumberFormat="1" applyFont="1" applyFill="1"/>
    <xf numFmtId="0" fontId="6" fillId="0" borderId="0" xfId="0" applyFont="1" applyFill="1" applyAlignment="1">
      <alignment wrapText="1"/>
    </xf>
    <xf numFmtId="0" fontId="6" fillId="0" borderId="0" xfId="0" applyFont="1" applyFill="1" applyBorder="1" applyAlignment="1">
      <alignment horizontal="right"/>
    </xf>
    <xf numFmtId="4" fontId="6" fillId="0" borderId="0" xfId="0" applyNumberFormat="1" applyFont="1" applyFill="1" applyBorder="1"/>
    <xf numFmtId="0" fontId="6" fillId="0" borderId="8" xfId="0" applyFont="1" applyFill="1" applyBorder="1" applyAlignment="1">
      <alignment horizontal="center" vertical="center" wrapText="1"/>
    </xf>
    <xf numFmtId="4" fontId="6" fillId="0" borderId="4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right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10" xfId="0" quotePrefix="1" applyFont="1" applyFill="1" applyBorder="1" applyAlignment="1">
      <alignment horizontal="center" vertical="center" wrapText="1"/>
    </xf>
    <xf numFmtId="4" fontId="6" fillId="0" borderId="19" xfId="0" applyNumberFormat="1" applyFont="1" applyFill="1" applyBorder="1" applyAlignment="1">
      <alignment horizontal="right" vertical="center"/>
    </xf>
    <xf numFmtId="14" fontId="6" fillId="0" borderId="19" xfId="0" applyNumberFormat="1" applyFont="1" applyFill="1" applyBorder="1" applyAlignment="1">
      <alignment horizontal="right" vertical="center"/>
    </xf>
    <xf numFmtId="0" fontId="6" fillId="0" borderId="19" xfId="0" applyFont="1" applyFill="1" applyBorder="1" applyAlignment="1">
      <alignment horizontal="right" vertical="center" wrapText="1"/>
    </xf>
    <xf numFmtId="0" fontId="6" fillId="0" borderId="0" xfId="0" quotePrefix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 wrapText="1"/>
    </xf>
    <xf numFmtId="14" fontId="6" fillId="0" borderId="0" xfId="0" applyNumberFormat="1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right" vertical="center" wrapText="1"/>
    </xf>
    <xf numFmtId="0" fontId="6" fillId="0" borderId="0" xfId="0" quotePrefix="1" applyFont="1" applyFill="1" applyBorder="1" applyAlignment="1">
      <alignment horizontal="center" vertical="center"/>
    </xf>
    <xf numFmtId="0" fontId="6" fillId="0" borderId="1" xfId="0" applyFont="1" applyFill="1" applyBorder="1"/>
    <xf numFmtId="4" fontId="6" fillId="0" borderId="1" xfId="0" applyNumberFormat="1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center"/>
    </xf>
    <xf numFmtId="4" fontId="7" fillId="2" borderId="1" xfId="0" applyNumberFormat="1" applyFont="1" applyFill="1" applyBorder="1"/>
    <xf numFmtId="0" fontId="7" fillId="0" borderId="0" xfId="0" applyFont="1" applyFill="1" applyBorder="1" applyAlignment="1">
      <alignment horizontal="left" vertical="center"/>
    </xf>
    <xf numFmtId="0" fontId="7" fillId="0" borderId="0" xfId="0" applyFont="1" applyFill="1"/>
    <xf numFmtId="4" fontId="7" fillId="0" borderId="1" xfId="0" applyNumberFormat="1" applyFont="1" applyFill="1" applyBorder="1"/>
    <xf numFmtId="0" fontId="7" fillId="0" borderId="1" xfId="0" applyFont="1" applyFill="1" applyBorder="1"/>
    <xf numFmtId="4" fontId="7" fillId="0" borderId="1" xfId="0" applyNumberFormat="1" applyFont="1" applyFill="1" applyBorder="1" applyAlignment="1">
      <alignment horizontal="right"/>
    </xf>
    <xf numFmtId="4" fontId="7" fillId="2" borderId="1" xfId="0" applyNumberFormat="1" applyFont="1" applyFill="1" applyBorder="1" applyAlignment="1">
      <alignment horizontal="right"/>
    </xf>
    <xf numFmtId="4" fontId="7" fillId="2" borderId="1" xfId="0" applyNumberFormat="1" applyFont="1" applyFill="1" applyBorder="1" applyAlignment="1">
      <alignment horizontal="left"/>
    </xf>
    <xf numFmtId="4" fontId="7" fillId="0" borderId="0" xfId="0" applyNumberFormat="1" applyFont="1" applyFill="1"/>
    <xf numFmtId="0" fontId="6" fillId="0" borderId="0" xfId="0" applyFont="1" applyFill="1" applyAlignment="1">
      <alignment horizontal="center"/>
    </xf>
    <xf numFmtId="0" fontId="6" fillId="0" borderId="0" xfId="0" applyFont="1" applyFill="1" applyBorder="1" applyAlignment="1">
      <alignment vertical="center" wrapText="1"/>
    </xf>
    <xf numFmtId="0" fontId="9" fillId="0" borderId="0" xfId="0" applyFont="1" applyFill="1" applyBorder="1"/>
    <xf numFmtId="0" fontId="9" fillId="0" borderId="0" xfId="0" applyFont="1" applyFill="1"/>
    <xf numFmtId="0" fontId="8" fillId="0" borderId="0" xfId="0" applyFont="1" applyFill="1" applyBorder="1" applyAlignment="1">
      <alignment horizontal="left"/>
    </xf>
    <xf numFmtId="4" fontId="9" fillId="0" borderId="0" xfId="0" applyNumberFormat="1" applyFont="1" applyFill="1" applyBorder="1"/>
    <xf numFmtId="0" fontId="9" fillId="0" borderId="0" xfId="0" applyFont="1" applyFill="1" applyAlignment="1">
      <alignment horizontal="center"/>
    </xf>
    <xf numFmtId="0" fontId="8" fillId="2" borderId="3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 wrapText="1"/>
    </xf>
    <xf numFmtId="0" fontId="8" fillId="2" borderId="2" xfId="0" quotePrefix="1" applyFont="1" applyFill="1" applyBorder="1" applyAlignment="1">
      <alignment horizontal="center" vertical="center" wrapText="1"/>
    </xf>
    <xf numFmtId="0" fontId="8" fillId="0" borderId="0" xfId="0" quotePrefix="1" applyFont="1" applyFill="1" applyBorder="1" applyAlignment="1">
      <alignment horizontal="center" vertical="center" wrapText="1"/>
    </xf>
    <xf numFmtId="165" fontId="8" fillId="0" borderId="0" xfId="0" applyNumberFormat="1" applyFont="1" applyFill="1" applyBorder="1" applyAlignment="1">
      <alignment horizontal="right" vertical="center"/>
    </xf>
    <xf numFmtId="0" fontId="8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right"/>
    </xf>
    <xf numFmtId="0" fontId="8" fillId="0" borderId="0" xfId="0" applyFont="1" applyFill="1" applyBorder="1" applyAlignment="1">
      <alignment horizontal="right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center" vertical="center" wrapText="1"/>
    </xf>
    <xf numFmtId="0" fontId="8" fillId="0" borderId="16" xfId="0" applyFont="1" applyFill="1" applyBorder="1" applyAlignment="1">
      <alignment horizontal="center" vertical="center" wrapText="1"/>
    </xf>
    <xf numFmtId="0" fontId="8" fillId="0" borderId="17" xfId="0" applyFont="1" applyFill="1" applyBorder="1" applyAlignment="1">
      <alignment horizontal="center" vertical="center" wrapText="1"/>
    </xf>
    <xf numFmtId="0" fontId="8" fillId="0" borderId="17" xfId="0" applyFont="1" applyFill="1" applyBorder="1" applyAlignment="1">
      <alignment horizontal="center" vertical="center"/>
    </xf>
    <xf numFmtId="0" fontId="9" fillId="0" borderId="13" xfId="0" applyFont="1" applyFill="1" applyBorder="1"/>
    <xf numFmtId="4" fontId="10" fillId="0" borderId="1" xfId="0" applyNumberFormat="1" applyFont="1" applyFill="1" applyBorder="1" applyAlignment="1">
      <alignment horizontal="right" vertical="center"/>
    </xf>
    <xf numFmtId="0" fontId="8" fillId="0" borderId="1" xfId="0" applyFont="1" applyFill="1" applyBorder="1" applyAlignment="1">
      <alignment horizontal="left" vertical="center"/>
    </xf>
    <xf numFmtId="14" fontId="8" fillId="0" borderId="1" xfId="0" quotePrefix="1" applyNumberFormat="1" applyFont="1" applyFill="1" applyBorder="1" applyAlignment="1">
      <alignment horizontal="right" vertical="center"/>
    </xf>
    <xf numFmtId="0" fontId="8" fillId="0" borderId="1" xfId="0" applyFont="1" applyFill="1" applyBorder="1" applyAlignment="1">
      <alignment horizontal="right"/>
    </xf>
    <xf numFmtId="0" fontId="8" fillId="0" borderId="0" xfId="0" applyFont="1" applyFill="1"/>
    <xf numFmtId="49" fontId="8" fillId="2" borderId="1" xfId="0" applyNumberFormat="1" applyFont="1" applyFill="1" applyBorder="1" applyAlignment="1">
      <alignment horizontal="right"/>
    </xf>
    <xf numFmtId="0" fontId="10" fillId="0" borderId="1" xfId="0" applyFont="1" applyFill="1" applyBorder="1" applyAlignment="1">
      <alignment horizontal="right"/>
    </xf>
    <xf numFmtId="0" fontId="10" fillId="0" borderId="0" xfId="0" applyFont="1" applyFill="1" applyBorder="1"/>
    <xf numFmtId="4" fontId="8" fillId="0" borderId="1" xfId="0" applyNumberFormat="1" applyFont="1" applyFill="1" applyBorder="1"/>
    <xf numFmtId="0" fontId="8" fillId="0" borderId="1" xfId="0" applyFont="1" applyFill="1" applyBorder="1"/>
    <xf numFmtId="4" fontId="10" fillId="0" borderId="2" xfId="0" applyNumberFormat="1" applyFont="1" applyFill="1" applyBorder="1" applyAlignment="1">
      <alignment horizontal="right"/>
    </xf>
    <xf numFmtId="0" fontId="10" fillId="0" borderId="2" xfId="0" applyFont="1" applyFill="1" applyBorder="1"/>
    <xf numFmtId="0" fontId="10" fillId="0" borderId="2" xfId="0" applyFont="1" applyFill="1" applyBorder="1" applyAlignment="1">
      <alignment horizontal="right"/>
    </xf>
    <xf numFmtId="0" fontId="10" fillId="0" borderId="2" xfId="0" applyFont="1" applyFill="1" applyBorder="1" applyAlignment="1">
      <alignment wrapText="1"/>
    </xf>
    <xf numFmtId="4" fontId="10" fillId="0" borderId="1" xfId="0" applyNumberFormat="1" applyFont="1" applyFill="1" applyBorder="1" applyAlignment="1">
      <alignment horizontal="right"/>
    </xf>
    <xf numFmtId="0" fontId="10" fillId="0" borderId="1" xfId="0" applyFont="1" applyFill="1" applyBorder="1" applyAlignment="1">
      <alignment horizontal="left"/>
    </xf>
    <xf numFmtId="4" fontId="8" fillId="0" borderId="1" xfId="0" applyNumberFormat="1" applyFont="1" applyFill="1" applyBorder="1" applyAlignment="1">
      <alignment horizontal="right"/>
    </xf>
    <xf numFmtId="4" fontId="10" fillId="0" borderId="1" xfId="0" applyNumberFormat="1" applyFont="1" applyFill="1" applyBorder="1"/>
    <xf numFmtId="0" fontId="10" fillId="0" borderId="1" xfId="0" applyFont="1" applyFill="1" applyBorder="1"/>
    <xf numFmtId="4" fontId="8" fillId="0" borderId="0" xfId="0" applyNumberFormat="1" applyFont="1" applyFill="1" applyBorder="1" applyAlignment="1">
      <alignment horizontal="right"/>
    </xf>
    <xf numFmtId="0" fontId="8" fillId="0" borderId="0" xfId="0" applyFont="1" applyFill="1" applyBorder="1"/>
    <xf numFmtId="164" fontId="8" fillId="0" borderId="0" xfId="0" applyNumberFormat="1" applyFont="1" applyFill="1" applyBorder="1" applyAlignment="1">
      <alignment horizontal="right" vertical="center"/>
    </xf>
    <xf numFmtId="0" fontId="8" fillId="0" borderId="6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/>
    </xf>
    <xf numFmtId="4" fontId="8" fillId="2" borderId="1" xfId="0" applyNumberFormat="1" applyFont="1" applyFill="1" applyBorder="1"/>
    <xf numFmtId="0" fontId="8" fillId="2" borderId="1" xfId="0" applyFont="1" applyFill="1" applyBorder="1" applyAlignment="1">
      <alignment horizontal="right"/>
    </xf>
    <xf numFmtId="0" fontId="8" fillId="2" borderId="0" xfId="0" applyFont="1" applyFill="1" applyBorder="1"/>
    <xf numFmtId="0" fontId="8" fillId="0" borderId="2" xfId="0" applyFont="1" applyFill="1" applyBorder="1" applyAlignment="1">
      <alignment horizontal="left" vertical="center"/>
    </xf>
    <xf numFmtId="2" fontId="8" fillId="0" borderId="1" xfId="0" applyNumberFormat="1" applyFont="1" applyFill="1" applyBorder="1" applyAlignment="1">
      <alignment horizontal="right"/>
    </xf>
    <xf numFmtId="0" fontId="8" fillId="2" borderId="0" xfId="0" applyFont="1" applyFill="1"/>
    <xf numFmtId="0" fontId="9" fillId="0" borderId="0" xfId="0" quotePrefix="1" applyFont="1" applyFill="1" applyBorder="1" applyAlignment="1">
      <alignment horizontal="center" vertical="center"/>
    </xf>
    <xf numFmtId="4" fontId="8" fillId="0" borderId="0" xfId="0" applyNumberFormat="1" applyFont="1" applyFill="1" applyBorder="1"/>
    <xf numFmtId="0" fontId="8" fillId="0" borderId="15" xfId="0" applyFont="1" applyFill="1" applyBorder="1" applyAlignment="1">
      <alignment horizontal="center" vertical="center" wrapText="1"/>
    </xf>
    <xf numFmtId="0" fontId="8" fillId="0" borderId="18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4" fontId="8" fillId="0" borderId="1" xfId="0" applyNumberFormat="1" applyFont="1" applyFill="1" applyBorder="1" applyAlignment="1">
      <alignment horizontal="righ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right" vertical="center" wrapText="1"/>
    </xf>
    <xf numFmtId="0" fontId="8" fillId="0" borderId="1" xfId="0" applyFont="1" applyFill="1" applyBorder="1" applyAlignment="1">
      <alignment horizontal="right" vertical="center"/>
    </xf>
    <xf numFmtId="0" fontId="10" fillId="0" borderId="1" xfId="0" applyFont="1" applyFill="1" applyBorder="1" applyAlignment="1">
      <alignment wrapText="1"/>
    </xf>
    <xf numFmtId="4" fontId="6" fillId="0" borderId="21" xfId="0" applyNumberFormat="1" applyFont="1" applyFill="1" applyBorder="1" applyAlignment="1">
      <alignment horizontal="right" vertical="center"/>
    </xf>
    <xf numFmtId="14" fontId="6" fillId="0" borderId="21" xfId="0" applyNumberFormat="1" applyFont="1" applyFill="1" applyBorder="1" applyAlignment="1">
      <alignment horizontal="right" vertical="center"/>
    </xf>
    <xf numFmtId="0" fontId="6" fillId="0" borderId="21" xfId="0" applyFont="1" applyFill="1" applyBorder="1" applyAlignment="1">
      <alignment horizontal="right" vertical="center" wrapText="1"/>
    </xf>
    <xf numFmtId="0" fontId="6" fillId="0" borderId="22" xfId="0" applyFont="1" applyFill="1" applyBorder="1" applyAlignment="1">
      <alignment horizontal="right"/>
    </xf>
    <xf numFmtId="4" fontId="6" fillId="2" borderId="1" xfId="0" applyNumberFormat="1" applyFont="1" applyFill="1" applyBorder="1" applyAlignment="1">
      <alignment horizontal="right" vertical="center"/>
    </xf>
    <xf numFmtId="14" fontId="6" fillId="2" borderId="1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right" vertical="center" wrapText="1"/>
    </xf>
    <xf numFmtId="0" fontId="6" fillId="2" borderId="11" xfId="0" applyFont="1" applyFill="1" applyBorder="1" applyAlignment="1">
      <alignment horizontal="right" vertical="center"/>
    </xf>
    <xf numFmtId="0" fontId="6" fillId="2" borderId="11" xfId="0" applyFont="1" applyFill="1" applyBorder="1" applyAlignment="1">
      <alignment horizontal="right"/>
    </xf>
    <xf numFmtId="14" fontId="6" fillId="0" borderId="0" xfId="0" applyNumberFormat="1" applyFont="1" applyFill="1" applyBorder="1" applyAlignment="1">
      <alignment horizontal="center" vertical="center"/>
    </xf>
    <xf numFmtId="4" fontId="6" fillId="0" borderId="0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9" xfId="0" applyFont="1" applyFill="1" applyBorder="1" applyAlignment="1">
      <alignment vertical="center" wrapText="1"/>
    </xf>
    <xf numFmtId="0" fontId="6" fillId="0" borderId="20" xfId="0" applyFont="1" applyFill="1" applyBorder="1" applyAlignment="1">
      <alignment horizontal="right"/>
    </xf>
    <xf numFmtId="0" fontId="10" fillId="0" borderId="0" xfId="0" applyFont="1" applyFill="1" applyBorder="1" applyAlignment="1">
      <alignment horizontal="left"/>
    </xf>
    <xf numFmtId="49" fontId="8" fillId="2" borderId="4" xfId="0" applyNumberFormat="1" applyFont="1" applyFill="1" applyBorder="1" applyAlignment="1">
      <alignment horizontal="right" vertical="center" wrapText="1"/>
    </xf>
    <xf numFmtId="0" fontId="8" fillId="0" borderId="9" xfId="0" applyFont="1" applyFill="1" applyBorder="1" applyAlignment="1">
      <alignment horizontal="right"/>
    </xf>
    <xf numFmtId="0" fontId="8" fillId="0" borderId="11" xfId="0" applyFont="1" applyFill="1" applyBorder="1" applyAlignment="1">
      <alignment horizontal="right"/>
    </xf>
    <xf numFmtId="0" fontId="10" fillId="0" borderId="11" xfId="0" applyFont="1" applyFill="1" applyBorder="1" applyAlignment="1">
      <alignment horizontal="right"/>
    </xf>
    <xf numFmtId="4" fontId="10" fillId="2" borderId="1" xfId="0" applyNumberFormat="1" applyFont="1" applyFill="1" applyBorder="1" applyAlignment="1">
      <alignment horizontal="right" vertical="center"/>
    </xf>
    <xf numFmtId="0" fontId="8" fillId="2" borderId="1" xfId="0" applyFont="1" applyFill="1" applyBorder="1" applyAlignment="1">
      <alignment horizontal="left" vertical="center"/>
    </xf>
    <xf numFmtId="14" fontId="8" fillId="2" borderId="1" xfId="0" quotePrefix="1" applyNumberFormat="1" applyFont="1" applyFill="1" applyBorder="1" applyAlignment="1">
      <alignment horizontal="right" vertical="center"/>
    </xf>
    <xf numFmtId="0" fontId="10" fillId="0" borderId="1" xfId="0" quotePrefix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left"/>
    </xf>
    <xf numFmtId="0" fontId="9" fillId="0" borderId="0" xfId="0" applyFont="1" applyFill="1" applyAlignment="1">
      <alignment horizontal="center"/>
    </xf>
    <xf numFmtId="0" fontId="9" fillId="2" borderId="0" xfId="0" applyFont="1" applyFill="1"/>
    <xf numFmtId="0" fontId="10" fillId="0" borderId="0" xfId="0" applyFont="1" applyFill="1"/>
    <xf numFmtId="0" fontId="6" fillId="0" borderId="24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right" vertical="center"/>
    </xf>
    <xf numFmtId="4" fontId="6" fillId="0" borderId="2" xfId="0" applyNumberFormat="1" applyFont="1" applyFill="1" applyBorder="1" applyAlignment="1">
      <alignment horizontal="right" vertical="center" wrapText="1"/>
    </xf>
    <xf numFmtId="0" fontId="6" fillId="0" borderId="2" xfId="0" applyFont="1" applyFill="1" applyBorder="1" applyAlignment="1">
      <alignment horizontal="right" vertical="center" wrapText="1"/>
    </xf>
    <xf numFmtId="0" fontId="6" fillId="0" borderId="25" xfId="0" applyFont="1" applyFill="1" applyBorder="1" applyAlignment="1">
      <alignment horizontal="right" vertical="center"/>
    </xf>
    <xf numFmtId="0" fontId="6" fillId="0" borderId="2" xfId="0" applyFont="1" applyFill="1" applyBorder="1" applyAlignment="1">
      <alignment horizontal="left" vertical="center"/>
    </xf>
    <xf numFmtId="4" fontId="6" fillId="2" borderId="21" xfId="0" applyNumberFormat="1" applyFont="1" applyFill="1" applyBorder="1" applyAlignment="1">
      <alignment horizontal="right" vertical="center"/>
    </xf>
    <xf numFmtId="14" fontId="6" fillId="2" borderId="21" xfId="0" applyNumberFormat="1" applyFont="1" applyFill="1" applyBorder="1" applyAlignment="1">
      <alignment horizontal="right" vertical="center"/>
    </xf>
    <xf numFmtId="0" fontId="6" fillId="2" borderId="21" xfId="0" applyFont="1" applyFill="1" applyBorder="1" applyAlignment="1">
      <alignment horizontal="right" vertical="center" wrapText="1"/>
    </xf>
    <xf numFmtId="0" fontId="6" fillId="2" borderId="22" xfId="0" applyFont="1" applyFill="1" applyBorder="1" applyAlignment="1">
      <alignment horizontal="right"/>
    </xf>
    <xf numFmtId="0" fontId="6" fillId="0" borderId="21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4" fontId="11" fillId="2" borderId="1" xfId="0" applyNumberFormat="1" applyFont="1" applyFill="1" applyBorder="1" applyAlignment="1">
      <alignment horizontal="right" vertical="center"/>
    </xf>
    <xf numFmtId="0" fontId="12" fillId="2" borderId="1" xfId="0" applyFont="1" applyFill="1" applyBorder="1" applyAlignment="1">
      <alignment horizontal="left" vertical="center"/>
    </xf>
    <xf numFmtId="14" fontId="12" fillId="2" borderId="1" xfId="0" quotePrefix="1" applyNumberFormat="1" applyFont="1" applyFill="1" applyBorder="1" applyAlignment="1">
      <alignment horizontal="right" vertical="center"/>
    </xf>
    <xf numFmtId="49" fontId="12" fillId="2" borderId="1" xfId="0" applyNumberFormat="1" applyFont="1" applyFill="1" applyBorder="1" applyAlignment="1">
      <alignment horizontal="right" vertical="center" wrapText="1"/>
    </xf>
    <xf numFmtId="0" fontId="12" fillId="2" borderId="1" xfId="0" applyFont="1" applyFill="1" applyBorder="1" applyAlignment="1">
      <alignment horizontal="right"/>
    </xf>
    <xf numFmtId="49" fontId="12" fillId="2" borderId="1" xfId="0" applyNumberFormat="1" applyFont="1" applyFill="1" applyBorder="1" applyAlignment="1">
      <alignment horizontal="right"/>
    </xf>
    <xf numFmtId="14" fontId="12" fillId="2" borderId="1" xfId="0" quotePrefix="1" applyNumberFormat="1" applyFont="1" applyFill="1" applyBorder="1" applyAlignment="1">
      <alignment horizontal="right"/>
    </xf>
    <xf numFmtId="4" fontId="12" fillId="2" borderId="1" xfId="0" applyNumberFormat="1" applyFont="1" applyFill="1" applyBorder="1"/>
    <xf numFmtId="14" fontId="12" fillId="2" borderId="1" xfId="0" applyNumberFormat="1" applyFont="1" applyFill="1" applyBorder="1" applyAlignment="1">
      <alignment horizontal="right"/>
    </xf>
    <xf numFmtId="4" fontId="11" fillId="2" borderId="23" xfId="0" applyNumberFormat="1" applyFont="1" applyFill="1" applyBorder="1" applyAlignment="1">
      <alignment horizontal="right" vertical="center"/>
    </xf>
    <xf numFmtId="14" fontId="12" fillId="2" borderId="0" xfId="0" applyNumberFormat="1" applyFont="1" applyFill="1" applyBorder="1" applyAlignment="1">
      <alignment horizontal="right"/>
    </xf>
    <xf numFmtId="0" fontId="12" fillId="2" borderId="0" xfId="0" applyFont="1" applyFill="1" applyAlignment="1">
      <alignment horizontal="right"/>
    </xf>
    <xf numFmtId="4" fontId="12" fillId="2" borderId="0" xfId="0" applyNumberFormat="1" applyFont="1" applyFill="1"/>
    <xf numFmtId="166" fontId="11" fillId="2" borderId="1" xfId="0" applyNumberFormat="1" applyFont="1" applyFill="1" applyBorder="1" applyAlignment="1" applyProtection="1">
      <alignment horizontal="left" vertical="justify"/>
    </xf>
    <xf numFmtId="0" fontId="8" fillId="0" borderId="0" xfId="0" applyFont="1" applyFill="1" applyBorder="1" applyAlignment="1">
      <alignment horizontal="left" wrapText="1"/>
    </xf>
    <xf numFmtId="0" fontId="8" fillId="0" borderId="12" xfId="0" applyFont="1" applyFill="1" applyBorder="1" applyAlignment="1">
      <alignment horizontal="left" wrapText="1"/>
    </xf>
    <xf numFmtId="0" fontId="8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 wrapText="1"/>
    </xf>
    <xf numFmtId="0" fontId="9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 wrapText="1"/>
    </xf>
    <xf numFmtId="0" fontId="6" fillId="0" borderId="0" xfId="0" applyFont="1" applyFill="1" applyAlignment="1">
      <alignment horizontal="center"/>
    </xf>
    <xf numFmtId="0" fontId="6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660033"/>
      <color rgb="FFFF33CC"/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68"/>
  <sheetViews>
    <sheetView topLeftCell="A2" zoomScaleNormal="100" workbookViewId="0">
      <selection activeCell="K12" sqref="K12"/>
    </sheetView>
  </sheetViews>
  <sheetFormatPr defaultRowHeight="15" x14ac:dyDescent="0.25"/>
  <cols>
    <col min="1" max="1" width="5.5703125" style="1" customWidth="1"/>
    <col min="2" max="2" width="15.7109375" style="1" customWidth="1"/>
    <col min="3" max="3" width="44.140625" style="1" customWidth="1"/>
    <col min="4" max="4" width="68.7109375" style="1" customWidth="1"/>
    <col min="5" max="5" width="16.28515625" style="2" customWidth="1"/>
    <col min="6" max="6" width="11.5703125" style="2" customWidth="1"/>
    <col min="7" max="7" width="13.7109375" style="2" customWidth="1"/>
    <col min="8" max="8" width="15.7109375" style="1" customWidth="1"/>
    <col min="9" max="9" width="10.28515625" style="1" customWidth="1"/>
    <col min="10" max="10" width="7.140625" style="1" customWidth="1"/>
    <col min="11" max="11" width="16.140625" style="1" customWidth="1"/>
    <col min="12" max="12" width="17.42578125" style="1" customWidth="1"/>
    <col min="13" max="13" width="22" style="1" customWidth="1"/>
    <col min="14" max="16" width="11.42578125" style="1" bestFit="1" customWidth="1"/>
    <col min="17" max="16384" width="9.140625" style="1"/>
  </cols>
  <sheetData>
    <row r="1" spans="1:9" hidden="1" x14ac:dyDescent="0.25">
      <c r="A1" s="1" t="s">
        <v>0</v>
      </c>
      <c r="B1" s="1">
        <v>8079001.0499999998</v>
      </c>
      <c r="E1" s="2" t="s">
        <v>5</v>
      </c>
    </row>
    <row r="2" spans="1:9" ht="16.5" x14ac:dyDescent="0.3">
      <c r="A2" s="179" t="s">
        <v>14</v>
      </c>
      <c r="B2" s="179"/>
      <c r="C2" s="179"/>
      <c r="D2" s="179"/>
      <c r="E2" s="179"/>
      <c r="F2" s="61"/>
      <c r="G2" s="61"/>
      <c r="H2" s="62"/>
    </row>
    <row r="3" spans="1:9" ht="16.5" x14ac:dyDescent="0.3">
      <c r="A3" s="63"/>
      <c r="B3" s="63"/>
      <c r="C3" s="63"/>
      <c r="D3" s="63"/>
      <c r="E3" s="63"/>
      <c r="F3" s="61"/>
      <c r="G3" s="61"/>
      <c r="H3" s="62"/>
    </row>
    <row r="4" spans="1:9" ht="16.5" x14ac:dyDescent="0.3">
      <c r="A4" s="62"/>
      <c r="B4" s="62"/>
      <c r="C4" s="62"/>
      <c r="D4" s="62"/>
      <c r="E4" s="61"/>
      <c r="F4" s="61"/>
      <c r="G4" s="64"/>
      <c r="H4" s="62"/>
    </row>
    <row r="5" spans="1:9" ht="15.75" customHeight="1" x14ac:dyDescent="0.3">
      <c r="A5" s="180" t="s">
        <v>4</v>
      </c>
      <c r="B5" s="180"/>
      <c r="C5" s="180"/>
      <c r="D5" s="180"/>
      <c r="E5" s="180"/>
      <c r="F5" s="61"/>
      <c r="G5" s="61"/>
      <c r="H5" s="62"/>
    </row>
    <row r="6" spans="1:9" ht="15.75" customHeight="1" x14ac:dyDescent="0.3">
      <c r="A6" s="180" t="s">
        <v>71</v>
      </c>
      <c r="B6" s="180"/>
      <c r="C6" s="180"/>
      <c r="D6" s="180"/>
      <c r="E6" s="180"/>
      <c r="F6" s="61"/>
      <c r="G6" s="64"/>
      <c r="H6" s="62"/>
      <c r="I6" s="9"/>
    </row>
    <row r="7" spans="1:9" ht="16.5" x14ac:dyDescent="0.3">
      <c r="A7" s="181" t="s">
        <v>15</v>
      </c>
      <c r="B7" s="181"/>
      <c r="C7" s="181"/>
      <c r="D7" s="181"/>
      <c r="E7" s="181"/>
      <c r="F7" s="61"/>
      <c r="G7" s="61"/>
      <c r="H7" s="62"/>
    </row>
    <row r="8" spans="1:9" ht="16.5" x14ac:dyDescent="0.3">
      <c r="A8" s="148"/>
      <c r="B8" s="148"/>
      <c r="C8" s="148"/>
      <c r="D8" s="148"/>
      <c r="E8" s="148"/>
      <c r="F8" s="61"/>
      <c r="G8" s="61"/>
      <c r="H8" s="62"/>
    </row>
    <row r="9" spans="1:9" ht="16.5" x14ac:dyDescent="0.3">
      <c r="A9" s="148"/>
      <c r="B9" s="148"/>
      <c r="C9" s="148"/>
      <c r="D9" s="148"/>
      <c r="E9" s="148"/>
      <c r="F9" s="61"/>
      <c r="G9" s="61"/>
      <c r="H9" s="62"/>
    </row>
    <row r="10" spans="1:9" ht="16.5" x14ac:dyDescent="0.3">
      <c r="A10" s="65"/>
      <c r="B10" s="65"/>
      <c r="C10" s="65"/>
      <c r="D10" s="65"/>
      <c r="E10" s="65"/>
      <c r="F10" s="61"/>
      <c r="G10" s="61"/>
      <c r="H10" s="62"/>
    </row>
    <row r="11" spans="1:9" ht="17.25" thickBot="1" x14ac:dyDescent="0.35">
      <c r="A11" s="177" t="s">
        <v>8</v>
      </c>
      <c r="B11" s="177"/>
      <c r="C11" s="177"/>
      <c r="D11" s="177"/>
      <c r="E11" s="177"/>
      <c r="F11" s="61"/>
      <c r="G11" s="61"/>
      <c r="H11" s="62"/>
    </row>
    <row r="12" spans="1:9" ht="50.25" thickBot="1" x14ac:dyDescent="0.35">
      <c r="A12" s="66" t="s">
        <v>11</v>
      </c>
      <c r="B12" s="66" t="s">
        <v>6</v>
      </c>
      <c r="C12" s="67" t="s">
        <v>1</v>
      </c>
      <c r="D12" s="67" t="s">
        <v>2</v>
      </c>
      <c r="E12" s="68" t="s">
        <v>3</v>
      </c>
      <c r="F12" s="69" t="s">
        <v>10</v>
      </c>
      <c r="G12" s="67" t="s">
        <v>13</v>
      </c>
      <c r="H12" s="62"/>
    </row>
    <row r="13" spans="1:9" ht="18" x14ac:dyDescent="0.35">
      <c r="A13" s="70">
        <v>1</v>
      </c>
      <c r="B13" s="163">
        <v>458983</v>
      </c>
      <c r="C13" s="164" t="s">
        <v>134</v>
      </c>
      <c r="D13" s="164" t="s">
        <v>135</v>
      </c>
      <c r="E13" s="165" t="s">
        <v>72</v>
      </c>
      <c r="F13" s="166" t="s">
        <v>136</v>
      </c>
      <c r="G13" s="167" t="s">
        <v>13</v>
      </c>
      <c r="H13" s="62"/>
    </row>
    <row r="14" spans="1:9" ht="18" x14ac:dyDescent="0.35">
      <c r="A14" s="70">
        <v>2</v>
      </c>
      <c r="B14" s="163">
        <v>35000.32</v>
      </c>
      <c r="C14" s="164" t="s">
        <v>134</v>
      </c>
      <c r="D14" s="164" t="s">
        <v>135</v>
      </c>
      <c r="E14" s="165" t="s">
        <v>137</v>
      </c>
      <c r="F14" s="168" t="s">
        <v>136</v>
      </c>
      <c r="G14" s="167" t="s">
        <v>13</v>
      </c>
      <c r="H14" s="62"/>
    </row>
    <row r="15" spans="1:9" ht="18" x14ac:dyDescent="0.35">
      <c r="A15" s="70">
        <v>3</v>
      </c>
      <c r="B15" s="163">
        <v>5484137</v>
      </c>
      <c r="C15" s="164" t="s">
        <v>134</v>
      </c>
      <c r="D15" s="164" t="s">
        <v>138</v>
      </c>
      <c r="E15" s="169" t="s">
        <v>96</v>
      </c>
      <c r="F15" s="168" t="s">
        <v>136</v>
      </c>
      <c r="G15" s="167" t="s">
        <v>13</v>
      </c>
      <c r="H15" s="62"/>
    </row>
    <row r="16" spans="1:9" ht="18" x14ac:dyDescent="0.35">
      <c r="A16" s="70">
        <v>4</v>
      </c>
      <c r="B16" s="163">
        <v>175084</v>
      </c>
      <c r="C16" s="164" t="s">
        <v>134</v>
      </c>
      <c r="D16" s="164" t="s">
        <v>139</v>
      </c>
      <c r="E16" s="169" t="s">
        <v>96</v>
      </c>
      <c r="F16" s="168" t="s">
        <v>136</v>
      </c>
      <c r="G16" s="167" t="s">
        <v>13</v>
      </c>
      <c r="H16" s="62"/>
    </row>
    <row r="17" spans="1:8" ht="18" x14ac:dyDescent="0.35">
      <c r="A17" s="70">
        <v>5</v>
      </c>
      <c r="B17" s="163">
        <v>47366</v>
      </c>
      <c r="C17" s="164" t="s">
        <v>134</v>
      </c>
      <c r="D17" s="164" t="s">
        <v>138</v>
      </c>
      <c r="E17" s="169" t="s">
        <v>103</v>
      </c>
      <c r="F17" s="168" t="s">
        <v>136</v>
      </c>
      <c r="G17" s="167" t="s">
        <v>13</v>
      </c>
      <c r="H17" s="62"/>
    </row>
    <row r="18" spans="1:8" ht="18" x14ac:dyDescent="0.35">
      <c r="A18" s="70">
        <v>6</v>
      </c>
      <c r="B18" s="163">
        <v>6147</v>
      </c>
      <c r="C18" s="164" t="s">
        <v>134</v>
      </c>
      <c r="D18" s="164" t="s">
        <v>139</v>
      </c>
      <c r="E18" s="169" t="s">
        <v>103</v>
      </c>
      <c r="F18" s="168" t="s">
        <v>136</v>
      </c>
      <c r="G18" s="167" t="s">
        <v>13</v>
      </c>
      <c r="H18" s="62"/>
    </row>
    <row r="19" spans="1:8" ht="18" x14ac:dyDescent="0.35">
      <c r="A19" s="70">
        <v>7</v>
      </c>
      <c r="B19" s="163">
        <v>78182</v>
      </c>
      <c r="C19" s="164" t="s">
        <v>134</v>
      </c>
      <c r="D19" s="164" t="s">
        <v>140</v>
      </c>
      <c r="E19" s="165" t="s">
        <v>72</v>
      </c>
      <c r="F19" s="168" t="s">
        <v>141</v>
      </c>
      <c r="G19" s="167" t="s">
        <v>13</v>
      </c>
      <c r="H19" s="62"/>
    </row>
    <row r="20" spans="1:8" ht="18" x14ac:dyDescent="0.35">
      <c r="A20" s="70">
        <v>8</v>
      </c>
      <c r="B20" s="163">
        <v>476200</v>
      </c>
      <c r="C20" s="164" t="s">
        <v>134</v>
      </c>
      <c r="D20" s="164" t="s">
        <v>142</v>
      </c>
      <c r="E20" s="165" t="s">
        <v>96</v>
      </c>
      <c r="F20" s="168" t="s">
        <v>141</v>
      </c>
      <c r="G20" s="167" t="s">
        <v>13</v>
      </c>
      <c r="H20" s="62"/>
    </row>
    <row r="21" spans="1:8" ht="18" x14ac:dyDescent="0.35">
      <c r="A21" s="70">
        <v>9</v>
      </c>
      <c r="B21" s="163">
        <v>13713</v>
      </c>
      <c r="C21" s="164" t="s">
        <v>134</v>
      </c>
      <c r="D21" s="164" t="s">
        <v>143</v>
      </c>
      <c r="E21" s="165" t="s">
        <v>96</v>
      </c>
      <c r="F21" s="168" t="s">
        <v>141</v>
      </c>
      <c r="G21" s="167" t="s">
        <v>13</v>
      </c>
      <c r="H21" s="62"/>
    </row>
    <row r="22" spans="1:8" ht="18" x14ac:dyDescent="0.35">
      <c r="A22" s="70">
        <v>10</v>
      </c>
      <c r="B22" s="163">
        <v>4017</v>
      </c>
      <c r="C22" s="164" t="s">
        <v>134</v>
      </c>
      <c r="D22" s="164" t="s">
        <v>144</v>
      </c>
      <c r="E22" s="165" t="s">
        <v>96</v>
      </c>
      <c r="F22" s="166" t="s">
        <v>145</v>
      </c>
      <c r="G22" s="167" t="s">
        <v>13</v>
      </c>
      <c r="H22" s="62"/>
    </row>
    <row r="23" spans="1:8" ht="18" x14ac:dyDescent="0.35">
      <c r="A23" s="70">
        <v>11</v>
      </c>
      <c r="B23" s="163">
        <v>106496</v>
      </c>
      <c r="C23" s="164" t="s">
        <v>134</v>
      </c>
      <c r="D23" s="164" t="s">
        <v>146</v>
      </c>
      <c r="E23" s="165" t="s">
        <v>96</v>
      </c>
      <c r="F23" s="166" t="s">
        <v>147</v>
      </c>
      <c r="G23" s="167" t="s">
        <v>13</v>
      </c>
      <c r="H23" s="62"/>
    </row>
    <row r="24" spans="1:8" s="19" customFormat="1" ht="18" x14ac:dyDescent="0.35">
      <c r="A24" s="70">
        <v>12</v>
      </c>
      <c r="B24" s="170">
        <v>403</v>
      </c>
      <c r="C24" s="164" t="s">
        <v>148</v>
      </c>
      <c r="D24" s="164" t="s">
        <v>149</v>
      </c>
      <c r="E24" s="171" t="s">
        <v>87</v>
      </c>
      <c r="F24" s="166" t="s">
        <v>150</v>
      </c>
      <c r="G24" s="167" t="s">
        <v>13</v>
      </c>
      <c r="H24" s="149"/>
    </row>
    <row r="25" spans="1:8" ht="18" x14ac:dyDescent="0.35">
      <c r="A25" s="70">
        <v>13</v>
      </c>
      <c r="B25" s="172">
        <v>1198</v>
      </c>
      <c r="C25" s="164" t="s">
        <v>148</v>
      </c>
      <c r="D25" s="164" t="s">
        <v>149</v>
      </c>
      <c r="E25" s="165" t="s">
        <v>96</v>
      </c>
      <c r="F25" s="166" t="s">
        <v>150</v>
      </c>
      <c r="G25" s="167" t="s">
        <v>13</v>
      </c>
      <c r="H25" s="62"/>
    </row>
    <row r="26" spans="1:8" ht="18" x14ac:dyDescent="0.35">
      <c r="A26" s="70">
        <v>14</v>
      </c>
      <c r="B26" s="170">
        <v>887</v>
      </c>
      <c r="C26" s="164" t="s">
        <v>148</v>
      </c>
      <c r="D26" s="164" t="s">
        <v>149</v>
      </c>
      <c r="E26" s="171" t="s">
        <v>112</v>
      </c>
      <c r="F26" s="166" t="s">
        <v>150</v>
      </c>
      <c r="G26" s="167" t="s">
        <v>13</v>
      </c>
      <c r="H26" s="62"/>
    </row>
    <row r="27" spans="1:8" ht="18" x14ac:dyDescent="0.35">
      <c r="A27" s="70">
        <v>15</v>
      </c>
      <c r="B27" s="170">
        <v>6382</v>
      </c>
      <c r="C27" s="164" t="s">
        <v>148</v>
      </c>
      <c r="D27" s="164" t="s">
        <v>149</v>
      </c>
      <c r="E27" s="173" t="s">
        <v>114</v>
      </c>
      <c r="F27" s="166" t="s">
        <v>150</v>
      </c>
      <c r="G27" s="167" t="s">
        <v>13</v>
      </c>
      <c r="H27" s="62"/>
    </row>
    <row r="28" spans="1:8" ht="18" x14ac:dyDescent="0.35">
      <c r="A28" s="70">
        <v>16</v>
      </c>
      <c r="B28" s="170">
        <v>13559</v>
      </c>
      <c r="C28" s="164" t="s">
        <v>148</v>
      </c>
      <c r="D28" s="164" t="s">
        <v>149</v>
      </c>
      <c r="E28" s="174" t="s">
        <v>125</v>
      </c>
      <c r="F28" s="166" t="s">
        <v>150</v>
      </c>
      <c r="G28" s="167" t="s">
        <v>13</v>
      </c>
      <c r="H28" s="62"/>
    </row>
    <row r="29" spans="1:8" ht="18" x14ac:dyDescent="0.35">
      <c r="A29" s="70">
        <v>17</v>
      </c>
      <c r="B29" s="175">
        <v>1152</v>
      </c>
      <c r="C29" s="164" t="s">
        <v>148</v>
      </c>
      <c r="D29" s="164" t="s">
        <v>149</v>
      </c>
      <c r="E29" s="174" t="s">
        <v>151</v>
      </c>
      <c r="F29" s="166" t="s">
        <v>150</v>
      </c>
      <c r="G29" s="167" t="s">
        <v>13</v>
      </c>
      <c r="H29" s="62"/>
    </row>
    <row r="30" spans="1:8" ht="18" x14ac:dyDescent="0.35">
      <c r="A30" s="70">
        <v>18</v>
      </c>
      <c r="B30" s="170">
        <v>4050</v>
      </c>
      <c r="C30" s="164" t="s">
        <v>152</v>
      </c>
      <c r="D30" s="164" t="s">
        <v>153</v>
      </c>
      <c r="E30" s="171" t="s">
        <v>87</v>
      </c>
      <c r="F30" s="166" t="s">
        <v>154</v>
      </c>
      <c r="G30" s="167" t="s">
        <v>13</v>
      </c>
      <c r="H30" s="62"/>
    </row>
    <row r="31" spans="1:8" ht="18" x14ac:dyDescent="0.35">
      <c r="A31" s="70">
        <v>19</v>
      </c>
      <c r="B31" s="170">
        <v>19527</v>
      </c>
      <c r="C31" s="164" t="s">
        <v>155</v>
      </c>
      <c r="D31" s="164" t="s">
        <v>156</v>
      </c>
      <c r="E31" s="165" t="s">
        <v>96</v>
      </c>
      <c r="F31" s="168" t="s">
        <v>157</v>
      </c>
      <c r="G31" s="167" t="s">
        <v>13</v>
      </c>
      <c r="H31" s="62"/>
    </row>
    <row r="32" spans="1:8" ht="18" x14ac:dyDescent="0.35">
      <c r="A32" s="70">
        <v>20</v>
      </c>
      <c r="B32" s="163">
        <v>272448</v>
      </c>
      <c r="C32" s="164" t="s">
        <v>134</v>
      </c>
      <c r="D32" s="164" t="s">
        <v>158</v>
      </c>
      <c r="E32" s="165" t="s">
        <v>96</v>
      </c>
      <c r="F32" s="168" t="s">
        <v>159</v>
      </c>
      <c r="G32" s="167" t="s">
        <v>13</v>
      </c>
      <c r="H32" s="62"/>
    </row>
    <row r="33" spans="1:8" s="19" customFormat="1" ht="18" x14ac:dyDescent="0.35">
      <c r="A33" s="70">
        <v>21</v>
      </c>
      <c r="B33" s="163">
        <v>10788</v>
      </c>
      <c r="C33" s="164" t="s">
        <v>134</v>
      </c>
      <c r="D33" s="164" t="s">
        <v>160</v>
      </c>
      <c r="E33" s="165" t="s">
        <v>96</v>
      </c>
      <c r="F33" s="168" t="s">
        <v>159</v>
      </c>
      <c r="G33" s="167" t="s">
        <v>13</v>
      </c>
      <c r="H33" s="149"/>
    </row>
    <row r="34" spans="1:8" s="19" customFormat="1" ht="18" x14ac:dyDescent="0.35">
      <c r="A34" s="70">
        <v>22</v>
      </c>
      <c r="B34" s="163">
        <v>4650</v>
      </c>
      <c r="C34" s="164" t="s">
        <v>134</v>
      </c>
      <c r="D34" s="164" t="s">
        <v>161</v>
      </c>
      <c r="E34" s="169" t="s">
        <v>103</v>
      </c>
      <c r="F34" s="168" t="s">
        <v>159</v>
      </c>
      <c r="G34" s="167" t="s">
        <v>13</v>
      </c>
      <c r="H34" s="149"/>
    </row>
    <row r="35" spans="1:8" s="19" customFormat="1" ht="18" x14ac:dyDescent="0.35">
      <c r="A35" s="70">
        <v>23</v>
      </c>
      <c r="B35" s="170">
        <v>558</v>
      </c>
      <c r="C35" s="164" t="s">
        <v>134</v>
      </c>
      <c r="D35" s="164" t="s">
        <v>160</v>
      </c>
      <c r="E35" s="169" t="s">
        <v>103</v>
      </c>
      <c r="F35" s="168" t="s">
        <v>159</v>
      </c>
      <c r="G35" s="167" t="s">
        <v>13</v>
      </c>
      <c r="H35" s="149"/>
    </row>
    <row r="36" spans="1:8" s="19" customFormat="1" ht="18" x14ac:dyDescent="0.35">
      <c r="A36" s="70">
        <v>24</v>
      </c>
      <c r="B36" s="163">
        <v>609839</v>
      </c>
      <c r="C36" s="164" t="s">
        <v>134</v>
      </c>
      <c r="D36" s="164" t="s">
        <v>162</v>
      </c>
      <c r="E36" s="169" t="s">
        <v>103</v>
      </c>
      <c r="F36" s="168" t="s">
        <v>163</v>
      </c>
      <c r="G36" s="167" t="s">
        <v>13</v>
      </c>
      <c r="H36" s="149"/>
    </row>
    <row r="37" spans="1:8" s="19" customFormat="1" ht="18" x14ac:dyDescent="0.35">
      <c r="A37" s="70">
        <v>25</v>
      </c>
      <c r="B37" s="163">
        <v>24650</v>
      </c>
      <c r="C37" s="164" t="s">
        <v>134</v>
      </c>
      <c r="D37" s="164" t="s">
        <v>164</v>
      </c>
      <c r="E37" s="169" t="s">
        <v>103</v>
      </c>
      <c r="F37" s="168" t="s">
        <v>163</v>
      </c>
      <c r="G37" s="167" t="s">
        <v>13</v>
      </c>
      <c r="H37" s="149"/>
    </row>
    <row r="38" spans="1:8" s="19" customFormat="1" ht="36" x14ac:dyDescent="0.35">
      <c r="A38" s="70">
        <v>26</v>
      </c>
      <c r="B38" s="170">
        <v>30335</v>
      </c>
      <c r="C38" s="164" t="s">
        <v>134</v>
      </c>
      <c r="D38" s="176" t="s">
        <v>165</v>
      </c>
      <c r="E38" s="171" t="s">
        <v>72</v>
      </c>
      <c r="F38" s="168" t="s">
        <v>166</v>
      </c>
      <c r="G38" s="167" t="s">
        <v>13</v>
      </c>
      <c r="H38" s="149"/>
    </row>
    <row r="39" spans="1:8" s="19" customFormat="1" ht="18" x14ac:dyDescent="0.35">
      <c r="A39" s="70">
        <v>27</v>
      </c>
      <c r="B39" s="163">
        <v>961</v>
      </c>
      <c r="C39" s="164" t="s">
        <v>134</v>
      </c>
      <c r="D39" s="176" t="s">
        <v>167</v>
      </c>
      <c r="E39" s="171" t="s">
        <v>72</v>
      </c>
      <c r="F39" s="168" t="s">
        <v>168</v>
      </c>
      <c r="G39" s="167" t="s">
        <v>13</v>
      </c>
      <c r="H39" s="149"/>
    </row>
    <row r="40" spans="1:8" s="19" customFormat="1" ht="36" x14ac:dyDescent="0.35">
      <c r="A40" s="70">
        <v>28</v>
      </c>
      <c r="B40" s="163">
        <v>9982</v>
      </c>
      <c r="C40" s="164" t="s">
        <v>134</v>
      </c>
      <c r="D40" s="176" t="s">
        <v>169</v>
      </c>
      <c r="E40" s="171" t="s">
        <v>72</v>
      </c>
      <c r="F40" s="168" t="s">
        <v>170</v>
      </c>
      <c r="G40" s="167" t="s">
        <v>13</v>
      </c>
      <c r="H40" s="149"/>
    </row>
    <row r="41" spans="1:8" s="19" customFormat="1" ht="18" x14ac:dyDescent="0.35">
      <c r="A41" s="70">
        <v>29</v>
      </c>
      <c r="B41" s="163">
        <v>411</v>
      </c>
      <c r="C41" s="164" t="s">
        <v>134</v>
      </c>
      <c r="D41" s="164" t="s">
        <v>171</v>
      </c>
      <c r="E41" s="171" t="s">
        <v>72</v>
      </c>
      <c r="F41" s="168" t="s">
        <v>172</v>
      </c>
      <c r="G41" s="167" t="s">
        <v>13</v>
      </c>
      <c r="H41" s="149"/>
    </row>
    <row r="42" spans="1:8" s="19" customFormat="1" ht="36" x14ac:dyDescent="0.35">
      <c r="A42" s="70">
        <v>30</v>
      </c>
      <c r="B42" s="163">
        <v>1632</v>
      </c>
      <c r="C42" s="164" t="s">
        <v>134</v>
      </c>
      <c r="D42" s="176" t="s">
        <v>173</v>
      </c>
      <c r="E42" s="171" t="s">
        <v>72</v>
      </c>
      <c r="F42" s="168" t="s">
        <v>174</v>
      </c>
      <c r="G42" s="167" t="s">
        <v>13</v>
      </c>
      <c r="H42" s="149"/>
    </row>
    <row r="43" spans="1:8" s="19" customFormat="1" ht="18" x14ac:dyDescent="0.35">
      <c r="A43" s="70">
        <v>31</v>
      </c>
      <c r="B43" s="163">
        <v>2883</v>
      </c>
      <c r="C43" s="164" t="s">
        <v>134</v>
      </c>
      <c r="D43" s="164" t="s">
        <v>175</v>
      </c>
      <c r="E43" s="165" t="s">
        <v>72</v>
      </c>
      <c r="F43" s="168" t="s">
        <v>176</v>
      </c>
      <c r="G43" s="167" t="s">
        <v>13</v>
      </c>
      <c r="H43" s="149"/>
    </row>
    <row r="44" spans="1:8" s="19" customFormat="1" ht="18" x14ac:dyDescent="0.35">
      <c r="A44" s="70">
        <v>32</v>
      </c>
      <c r="B44" s="163">
        <v>134641</v>
      </c>
      <c r="C44" s="164" t="s">
        <v>134</v>
      </c>
      <c r="D44" s="164" t="s">
        <v>177</v>
      </c>
      <c r="E44" s="165" t="s">
        <v>96</v>
      </c>
      <c r="F44" s="168" t="s">
        <v>176</v>
      </c>
      <c r="G44" s="167" t="s">
        <v>13</v>
      </c>
      <c r="H44" s="149"/>
    </row>
    <row r="45" spans="1:8" s="19" customFormat="1" ht="18" x14ac:dyDescent="0.35">
      <c r="A45" s="70">
        <v>33</v>
      </c>
      <c r="B45" s="163">
        <v>4281</v>
      </c>
      <c r="C45" s="164" t="s">
        <v>134</v>
      </c>
      <c r="D45" s="164" t="s">
        <v>178</v>
      </c>
      <c r="E45" s="165" t="s">
        <v>96</v>
      </c>
      <c r="F45" s="168" t="s">
        <v>176</v>
      </c>
      <c r="G45" s="167" t="s">
        <v>13</v>
      </c>
      <c r="H45" s="149"/>
    </row>
    <row r="46" spans="1:8" ht="16.5" x14ac:dyDescent="0.3">
      <c r="A46" s="71"/>
      <c r="B46" s="72"/>
      <c r="C46" s="73"/>
      <c r="D46" s="73"/>
      <c r="E46" s="74"/>
      <c r="F46" s="75"/>
      <c r="G46" s="74"/>
      <c r="H46" s="62"/>
    </row>
    <row r="47" spans="1:8" ht="15.75" customHeight="1" thickBot="1" x14ac:dyDescent="0.35">
      <c r="A47" s="178" t="s">
        <v>9</v>
      </c>
      <c r="B47" s="178"/>
      <c r="C47" s="178"/>
      <c r="D47" s="178"/>
      <c r="E47" s="178"/>
      <c r="F47" s="61"/>
      <c r="G47" s="61"/>
      <c r="H47" s="62"/>
    </row>
    <row r="48" spans="1:8" ht="45.75" customHeight="1" thickBot="1" x14ac:dyDescent="0.35">
      <c r="A48" s="77" t="s">
        <v>11</v>
      </c>
      <c r="B48" s="77" t="s">
        <v>7</v>
      </c>
      <c r="C48" s="77" t="s">
        <v>1</v>
      </c>
      <c r="D48" s="78" t="s">
        <v>2</v>
      </c>
      <c r="E48" s="79" t="s">
        <v>3</v>
      </c>
      <c r="F48" s="79" t="s">
        <v>10</v>
      </c>
      <c r="G48" s="80" t="s">
        <v>13</v>
      </c>
      <c r="H48" s="81"/>
    </row>
    <row r="49" spans="1:14" s="16" customFormat="1" ht="15" customHeight="1" x14ac:dyDescent="0.3">
      <c r="A49" s="146">
        <v>1</v>
      </c>
      <c r="B49" s="143">
        <v>-24.36</v>
      </c>
      <c r="C49" s="144" t="s">
        <v>13</v>
      </c>
      <c r="D49" s="144" t="s">
        <v>67</v>
      </c>
      <c r="E49" s="145" t="s">
        <v>72</v>
      </c>
      <c r="F49" s="139" t="s">
        <v>21</v>
      </c>
      <c r="G49" s="140" t="s">
        <v>13</v>
      </c>
      <c r="H49" s="86" t="s">
        <v>44</v>
      </c>
      <c r="I49" s="14"/>
      <c r="J49" s="15"/>
      <c r="L49" s="17"/>
      <c r="M49" s="17"/>
      <c r="N49" s="15"/>
    </row>
    <row r="50" spans="1:14" s="16" customFormat="1" ht="15" customHeight="1" x14ac:dyDescent="0.3">
      <c r="A50" s="146">
        <v>2</v>
      </c>
      <c r="B50" s="82">
        <v>59613.85</v>
      </c>
      <c r="C50" s="83" t="s">
        <v>47</v>
      </c>
      <c r="D50" s="83" t="s">
        <v>73</v>
      </c>
      <c r="E50" s="84" t="s">
        <v>72</v>
      </c>
      <c r="F50" s="87" t="s">
        <v>27</v>
      </c>
      <c r="G50" s="141" t="s">
        <v>13</v>
      </c>
      <c r="H50" s="86" t="s">
        <v>45</v>
      </c>
      <c r="I50" s="14"/>
      <c r="J50" s="15"/>
      <c r="L50" s="17"/>
      <c r="M50" s="17"/>
      <c r="N50" s="15"/>
    </row>
    <row r="51" spans="1:14" s="16" customFormat="1" ht="15" customHeight="1" x14ac:dyDescent="0.3">
      <c r="A51" s="146">
        <v>3</v>
      </c>
      <c r="B51" s="99">
        <v>1190</v>
      </c>
      <c r="C51" s="150" t="s">
        <v>74</v>
      </c>
      <c r="D51" s="150" t="s">
        <v>132</v>
      </c>
      <c r="E51" s="84" t="s">
        <v>72</v>
      </c>
      <c r="F51" s="87" t="s">
        <v>18</v>
      </c>
      <c r="G51" s="142" t="s">
        <v>13</v>
      </c>
      <c r="H51" s="89" t="s">
        <v>44</v>
      </c>
      <c r="J51" s="15"/>
      <c r="L51" s="17"/>
      <c r="M51" s="17"/>
      <c r="N51" s="15"/>
    </row>
    <row r="52" spans="1:14" s="16" customFormat="1" ht="15" customHeight="1" x14ac:dyDescent="0.3">
      <c r="A52" s="146">
        <v>4</v>
      </c>
      <c r="B52" s="82">
        <v>2318.9899999999998</v>
      </c>
      <c r="C52" s="83" t="s">
        <v>75</v>
      </c>
      <c r="D52" s="83" t="s">
        <v>76</v>
      </c>
      <c r="E52" s="84" t="s">
        <v>72</v>
      </c>
      <c r="F52" s="87" t="s">
        <v>42</v>
      </c>
      <c r="G52" s="142" t="s">
        <v>13</v>
      </c>
      <c r="H52" s="89" t="s">
        <v>44</v>
      </c>
      <c r="J52" s="15"/>
      <c r="L52" s="17"/>
      <c r="M52" s="17"/>
      <c r="N52" s="15"/>
    </row>
    <row r="53" spans="1:14" ht="15" customHeight="1" x14ac:dyDescent="0.3">
      <c r="A53" s="146">
        <v>5</v>
      </c>
      <c r="B53" s="90">
        <v>5.38</v>
      </c>
      <c r="C53" s="91" t="s">
        <v>13</v>
      </c>
      <c r="D53" s="83" t="s">
        <v>77</v>
      </c>
      <c r="E53" s="84" t="s">
        <v>72</v>
      </c>
      <c r="F53" s="88" t="s">
        <v>20</v>
      </c>
      <c r="G53" s="141" t="s">
        <v>13</v>
      </c>
      <c r="H53" s="86" t="s">
        <v>44</v>
      </c>
      <c r="J53" s="4"/>
      <c r="L53" s="6"/>
      <c r="M53" s="6"/>
      <c r="N53" s="4"/>
    </row>
    <row r="54" spans="1:14" s="16" customFormat="1" ht="15" customHeight="1" x14ac:dyDescent="0.3">
      <c r="A54" s="146">
        <v>6</v>
      </c>
      <c r="B54" s="92">
        <v>980</v>
      </c>
      <c r="C54" s="91" t="s">
        <v>13</v>
      </c>
      <c r="D54" s="93" t="s">
        <v>78</v>
      </c>
      <c r="E54" s="84" t="s">
        <v>72</v>
      </c>
      <c r="F54" s="94" t="s">
        <v>19</v>
      </c>
      <c r="G54" s="142" t="s">
        <v>13</v>
      </c>
      <c r="H54" s="89" t="s">
        <v>44</v>
      </c>
      <c r="J54" s="15"/>
      <c r="L54" s="17"/>
      <c r="M54" s="17"/>
      <c r="N54" s="15"/>
    </row>
    <row r="55" spans="1:14" s="16" customFormat="1" ht="18.75" customHeight="1" x14ac:dyDescent="0.3">
      <c r="A55" s="146">
        <v>7</v>
      </c>
      <c r="B55" s="90">
        <v>3835.02</v>
      </c>
      <c r="C55" s="91" t="s">
        <v>13</v>
      </c>
      <c r="D55" s="91" t="s">
        <v>81</v>
      </c>
      <c r="E55" s="84" t="s">
        <v>80</v>
      </c>
      <c r="F55" s="88" t="s">
        <v>19</v>
      </c>
      <c r="G55" s="141" t="s">
        <v>13</v>
      </c>
      <c r="H55" s="86" t="s">
        <v>44</v>
      </c>
      <c r="J55" s="15"/>
      <c r="L55" s="17"/>
      <c r="M55" s="17"/>
      <c r="N55" s="15"/>
    </row>
    <row r="56" spans="1:14" s="16" customFormat="1" ht="19.5" customHeight="1" x14ac:dyDescent="0.3">
      <c r="A56" s="146">
        <v>8</v>
      </c>
      <c r="B56" s="92">
        <v>600</v>
      </c>
      <c r="C56" s="91" t="s">
        <v>13</v>
      </c>
      <c r="D56" s="91" t="s">
        <v>82</v>
      </c>
      <c r="E56" s="84" t="s">
        <v>80</v>
      </c>
      <c r="F56" s="88" t="s">
        <v>19</v>
      </c>
      <c r="G56" s="141" t="s">
        <v>13</v>
      </c>
      <c r="H56" s="86" t="s">
        <v>44</v>
      </c>
      <c r="J56" s="15"/>
      <c r="L56" s="17"/>
      <c r="M56" s="17"/>
      <c r="N56" s="15"/>
    </row>
    <row r="57" spans="1:14" ht="17.25" customHeight="1" x14ac:dyDescent="0.3">
      <c r="A57" s="146">
        <v>9</v>
      </c>
      <c r="B57" s="90">
        <v>282030</v>
      </c>
      <c r="C57" s="91" t="s">
        <v>83</v>
      </c>
      <c r="D57" s="95" t="s">
        <v>84</v>
      </c>
      <c r="E57" s="84" t="s">
        <v>85</v>
      </c>
      <c r="F57" s="94" t="s">
        <v>27</v>
      </c>
      <c r="G57" s="142" t="s">
        <v>13</v>
      </c>
      <c r="H57" s="89" t="s">
        <v>45</v>
      </c>
      <c r="J57" s="4"/>
      <c r="L57" s="6"/>
      <c r="M57" s="6"/>
      <c r="N57" s="4"/>
    </row>
    <row r="58" spans="1:14" s="16" customFormat="1" ht="15" customHeight="1" x14ac:dyDescent="0.3">
      <c r="A58" s="146">
        <v>10</v>
      </c>
      <c r="B58" s="92">
        <v>-17.59</v>
      </c>
      <c r="C58" s="91" t="s">
        <v>13</v>
      </c>
      <c r="D58" s="95" t="s">
        <v>67</v>
      </c>
      <c r="E58" s="84" t="s">
        <v>87</v>
      </c>
      <c r="F58" s="88" t="s">
        <v>21</v>
      </c>
      <c r="G58" s="141" t="s">
        <v>13</v>
      </c>
      <c r="H58" s="86" t="s">
        <v>44</v>
      </c>
      <c r="J58" s="15"/>
      <c r="L58" s="17"/>
      <c r="M58" s="17"/>
      <c r="N58" s="15"/>
    </row>
    <row r="59" spans="1:14" s="16" customFormat="1" ht="15" customHeight="1" x14ac:dyDescent="0.3">
      <c r="A59" s="146">
        <v>11</v>
      </c>
      <c r="B59" s="90">
        <v>88190.42</v>
      </c>
      <c r="C59" s="91" t="s">
        <v>88</v>
      </c>
      <c r="D59" s="91" t="s">
        <v>89</v>
      </c>
      <c r="E59" s="84" t="s">
        <v>87</v>
      </c>
      <c r="F59" s="88" t="s">
        <v>27</v>
      </c>
      <c r="G59" s="141" t="s">
        <v>13</v>
      </c>
      <c r="H59" s="86" t="s">
        <v>45</v>
      </c>
      <c r="J59" s="15"/>
      <c r="L59" s="17"/>
      <c r="M59" s="17"/>
      <c r="N59" s="15"/>
    </row>
    <row r="60" spans="1:14" s="16" customFormat="1" ht="15" customHeight="1" x14ac:dyDescent="0.3">
      <c r="A60" s="146">
        <v>12</v>
      </c>
      <c r="B60" s="96">
        <v>220072.9</v>
      </c>
      <c r="C60" s="97" t="s">
        <v>90</v>
      </c>
      <c r="D60" s="97" t="s">
        <v>91</v>
      </c>
      <c r="E60" s="84" t="s">
        <v>87</v>
      </c>
      <c r="F60" s="88" t="s">
        <v>27</v>
      </c>
      <c r="G60" s="142" t="s">
        <v>13</v>
      </c>
      <c r="H60" s="89" t="s">
        <v>45</v>
      </c>
      <c r="J60" s="15"/>
      <c r="L60" s="17"/>
      <c r="M60" s="17"/>
      <c r="N60" s="15"/>
    </row>
    <row r="61" spans="1:14" s="16" customFormat="1" ht="15" customHeight="1" x14ac:dyDescent="0.3">
      <c r="A61" s="146">
        <v>13</v>
      </c>
      <c r="B61" s="96">
        <v>2353</v>
      </c>
      <c r="C61" s="97" t="s">
        <v>131</v>
      </c>
      <c r="D61" s="147" t="s">
        <v>60</v>
      </c>
      <c r="E61" s="84" t="s">
        <v>87</v>
      </c>
      <c r="F61" s="88" t="s">
        <v>18</v>
      </c>
      <c r="G61" s="142" t="s">
        <v>13</v>
      </c>
      <c r="H61" s="89" t="s">
        <v>44</v>
      </c>
      <c r="J61" s="15"/>
      <c r="L61" s="17"/>
      <c r="M61" s="17"/>
      <c r="N61" s="15"/>
    </row>
    <row r="62" spans="1:14" s="16" customFormat="1" ht="15" customHeight="1" x14ac:dyDescent="0.3">
      <c r="A62" s="146">
        <v>14</v>
      </c>
      <c r="B62" s="96">
        <v>30</v>
      </c>
      <c r="C62" s="97" t="s">
        <v>131</v>
      </c>
      <c r="D62" s="147" t="s">
        <v>59</v>
      </c>
      <c r="E62" s="84" t="s">
        <v>87</v>
      </c>
      <c r="F62" s="88" t="s">
        <v>18</v>
      </c>
      <c r="G62" s="142" t="s">
        <v>13</v>
      </c>
      <c r="H62" s="89" t="s">
        <v>45</v>
      </c>
      <c r="J62" s="15"/>
      <c r="L62" s="17"/>
      <c r="M62" s="17"/>
      <c r="N62" s="15"/>
    </row>
    <row r="63" spans="1:14" s="16" customFormat="1" ht="15" customHeight="1" x14ac:dyDescent="0.3">
      <c r="A63" s="146">
        <v>15</v>
      </c>
      <c r="B63" s="96">
        <v>490.63</v>
      </c>
      <c r="C63" s="97" t="s">
        <v>13</v>
      </c>
      <c r="D63" s="147" t="s">
        <v>77</v>
      </c>
      <c r="E63" s="84" t="s">
        <v>87</v>
      </c>
      <c r="F63" s="88" t="s">
        <v>20</v>
      </c>
      <c r="G63" s="142" t="s">
        <v>13</v>
      </c>
      <c r="H63" s="89" t="s">
        <v>44</v>
      </c>
      <c r="J63" s="15"/>
      <c r="L63" s="17"/>
      <c r="M63" s="17"/>
      <c r="N63" s="15"/>
    </row>
    <row r="64" spans="1:14" s="16" customFormat="1" ht="15" customHeight="1" x14ac:dyDescent="0.3">
      <c r="A64" s="146">
        <v>16</v>
      </c>
      <c r="B64" s="96">
        <v>159.87</v>
      </c>
      <c r="C64" s="100" t="s">
        <v>13</v>
      </c>
      <c r="D64" s="97" t="s">
        <v>77</v>
      </c>
      <c r="E64" s="84" t="s">
        <v>87</v>
      </c>
      <c r="F64" s="88" t="s">
        <v>20</v>
      </c>
      <c r="G64" s="142" t="s">
        <v>13</v>
      </c>
      <c r="H64" s="89" t="s">
        <v>44</v>
      </c>
      <c r="J64" s="15"/>
      <c r="L64" s="17"/>
      <c r="M64" s="17"/>
      <c r="N64" s="15"/>
    </row>
    <row r="65" spans="1:16" s="16" customFormat="1" ht="15" customHeight="1" x14ac:dyDescent="0.3">
      <c r="A65" s="146">
        <v>17</v>
      </c>
      <c r="B65" s="96">
        <v>8541.2900000000009</v>
      </c>
      <c r="C65" s="100" t="s">
        <v>64</v>
      </c>
      <c r="D65" s="97" t="s">
        <v>94</v>
      </c>
      <c r="E65" s="84" t="s">
        <v>93</v>
      </c>
      <c r="F65" s="88" t="s">
        <v>33</v>
      </c>
      <c r="G65" s="142" t="s">
        <v>13</v>
      </c>
      <c r="H65" s="89" t="s">
        <v>44</v>
      </c>
      <c r="J65" s="15"/>
      <c r="L65" s="17"/>
      <c r="M65" s="17"/>
      <c r="N65" s="15"/>
    </row>
    <row r="66" spans="1:16" s="16" customFormat="1" ht="15" customHeight="1" x14ac:dyDescent="0.3">
      <c r="A66" s="146">
        <v>18</v>
      </c>
      <c r="B66" s="96">
        <v>43928.959999999999</v>
      </c>
      <c r="C66" s="97" t="s">
        <v>46</v>
      </c>
      <c r="D66" s="147" t="s">
        <v>92</v>
      </c>
      <c r="E66" s="84" t="s">
        <v>93</v>
      </c>
      <c r="F66" s="88" t="s">
        <v>21</v>
      </c>
      <c r="G66" s="142" t="s">
        <v>13</v>
      </c>
      <c r="H66" s="89" t="s">
        <v>44</v>
      </c>
      <c r="J66" s="15"/>
      <c r="L66" s="17"/>
      <c r="M66" s="17"/>
      <c r="N66" s="15"/>
    </row>
    <row r="67" spans="1:16" s="16" customFormat="1" ht="15" customHeight="1" x14ac:dyDescent="0.3">
      <c r="A67" s="146">
        <v>19</v>
      </c>
      <c r="B67" s="96">
        <v>140.96</v>
      </c>
      <c r="C67" s="97" t="s">
        <v>46</v>
      </c>
      <c r="D67" s="147" t="s">
        <v>95</v>
      </c>
      <c r="E67" s="84" t="s">
        <v>93</v>
      </c>
      <c r="F67" s="88" t="s">
        <v>21</v>
      </c>
      <c r="G67" s="142" t="s">
        <v>13</v>
      </c>
      <c r="H67" s="89" t="s">
        <v>45</v>
      </c>
      <c r="J67" s="15"/>
      <c r="L67" s="17"/>
      <c r="M67" s="17"/>
      <c r="N67" s="15"/>
    </row>
    <row r="68" spans="1:16" s="16" customFormat="1" ht="15" customHeight="1" x14ac:dyDescent="0.3">
      <c r="A68" s="146">
        <v>20</v>
      </c>
      <c r="B68" s="96">
        <v>-42</v>
      </c>
      <c r="C68" s="97" t="s">
        <v>13</v>
      </c>
      <c r="D68" s="147" t="s">
        <v>67</v>
      </c>
      <c r="E68" s="84" t="s">
        <v>96</v>
      </c>
      <c r="F68" s="88" t="s">
        <v>21</v>
      </c>
      <c r="G68" s="142" t="s">
        <v>13</v>
      </c>
      <c r="H68" s="89" t="s">
        <v>44</v>
      </c>
      <c r="J68" s="15"/>
      <c r="L68" s="17"/>
      <c r="M68" s="17"/>
      <c r="N68" s="15"/>
    </row>
    <row r="69" spans="1:16" s="16" customFormat="1" ht="15" customHeight="1" x14ac:dyDescent="0.3">
      <c r="A69" s="146">
        <v>21</v>
      </c>
      <c r="B69" s="96">
        <v>17291.080000000002</v>
      </c>
      <c r="C69" s="97" t="s">
        <v>55</v>
      </c>
      <c r="D69" s="147" t="s">
        <v>66</v>
      </c>
      <c r="E69" s="84" t="s">
        <v>96</v>
      </c>
      <c r="F69" s="88" t="s">
        <v>18</v>
      </c>
      <c r="G69" s="142" t="s">
        <v>13</v>
      </c>
      <c r="H69" s="89" t="s">
        <v>44</v>
      </c>
      <c r="J69" s="15"/>
      <c r="L69" s="17"/>
      <c r="M69" s="17"/>
      <c r="N69" s="15"/>
    </row>
    <row r="70" spans="1:16" s="16" customFormat="1" ht="16.5" x14ac:dyDescent="0.3">
      <c r="A70" s="146">
        <v>22</v>
      </c>
      <c r="B70" s="96">
        <v>142.80000000000001</v>
      </c>
      <c r="C70" s="97" t="s">
        <v>68</v>
      </c>
      <c r="D70" s="93" t="s">
        <v>99</v>
      </c>
      <c r="E70" s="84" t="s">
        <v>96</v>
      </c>
      <c r="F70" s="88" t="s">
        <v>18</v>
      </c>
      <c r="G70" s="142" t="s">
        <v>13</v>
      </c>
      <c r="H70" s="89" t="s">
        <v>45</v>
      </c>
      <c r="J70" s="15"/>
      <c r="K70" s="18"/>
      <c r="L70" s="15"/>
      <c r="M70" s="15"/>
      <c r="N70" s="15"/>
      <c r="O70" s="15"/>
      <c r="P70" s="15"/>
    </row>
    <row r="71" spans="1:16" ht="16.5" x14ac:dyDescent="0.3">
      <c r="A71" s="146">
        <v>23</v>
      </c>
      <c r="B71" s="90">
        <v>3546.2</v>
      </c>
      <c r="C71" s="91" t="s">
        <v>68</v>
      </c>
      <c r="D71" s="91" t="s">
        <v>100</v>
      </c>
      <c r="E71" s="84" t="s">
        <v>96</v>
      </c>
      <c r="F71" s="88" t="s">
        <v>18</v>
      </c>
      <c r="G71" s="141" t="s">
        <v>13</v>
      </c>
      <c r="H71" s="102" t="s">
        <v>44</v>
      </c>
      <c r="J71" s="4"/>
      <c r="K71" s="5"/>
      <c r="L71" s="4"/>
      <c r="M71" s="4"/>
      <c r="N71" s="4"/>
      <c r="O71" s="4"/>
      <c r="P71" s="4"/>
    </row>
    <row r="72" spans="1:16" ht="16.5" x14ac:dyDescent="0.3">
      <c r="A72" s="146">
        <v>24</v>
      </c>
      <c r="B72" s="90">
        <v>11129.48</v>
      </c>
      <c r="C72" s="91" t="s">
        <v>97</v>
      </c>
      <c r="D72" s="91" t="s">
        <v>101</v>
      </c>
      <c r="E72" s="84" t="s">
        <v>96</v>
      </c>
      <c r="F72" s="88" t="s">
        <v>18</v>
      </c>
      <c r="G72" s="141" t="s">
        <v>13</v>
      </c>
      <c r="H72" s="102" t="s">
        <v>44</v>
      </c>
      <c r="J72" s="4"/>
      <c r="K72" s="5"/>
      <c r="L72" s="4"/>
      <c r="M72" s="4"/>
      <c r="N72" s="4"/>
      <c r="O72" s="4"/>
      <c r="P72" s="4"/>
    </row>
    <row r="73" spans="1:16" ht="16.5" x14ac:dyDescent="0.3">
      <c r="A73" s="146">
        <v>25</v>
      </c>
      <c r="B73" s="98">
        <v>120</v>
      </c>
      <c r="C73" s="91" t="s">
        <v>98</v>
      </c>
      <c r="D73" s="91" t="s">
        <v>102</v>
      </c>
      <c r="E73" s="84" t="s">
        <v>96</v>
      </c>
      <c r="F73" s="88" t="s">
        <v>18</v>
      </c>
      <c r="G73" s="141" t="s">
        <v>13</v>
      </c>
      <c r="H73" s="102" t="s">
        <v>44</v>
      </c>
      <c r="J73" s="4"/>
      <c r="L73" s="6"/>
      <c r="M73" s="6"/>
      <c r="N73" s="4"/>
    </row>
    <row r="74" spans="1:16" s="16" customFormat="1" ht="16.5" x14ac:dyDescent="0.3">
      <c r="A74" s="146">
        <v>26</v>
      </c>
      <c r="B74" s="99">
        <v>120</v>
      </c>
      <c r="C74" s="100" t="s">
        <v>98</v>
      </c>
      <c r="D74" s="100" t="s">
        <v>102</v>
      </c>
      <c r="E74" s="84" t="s">
        <v>96</v>
      </c>
      <c r="F74" s="88" t="s">
        <v>18</v>
      </c>
      <c r="G74" s="141" t="s">
        <v>13</v>
      </c>
      <c r="H74" s="102" t="s">
        <v>44</v>
      </c>
      <c r="J74" s="15"/>
      <c r="L74" s="17"/>
      <c r="M74" s="17"/>
      <c r="N74" s="15"/>
    </row>
    <row r="75" spans="1:16" s="16" customFormat="1" ht="16.5" x14ac:dyDescent="0.3">
      <c r="A75" s="146">
        <v>27</v>
      </c>
      <c r="B75" s="96">
        <v>120</v>
      </c>
      <c r="C75" s="122" t="s">
        <v>98</v>
      </c>
      <c r="D75" s="91" t="s">
        <v>102</v>
      </c>
      <c r="E75" s="85" t="s">
        <v>96</v>
      </c>
      <c r="F75" s="88" t="s">
        <v>18</v>
      </c>
      <c r="G75" s="141" t="s">
        <v>13</v>
      </c>
      <c r="H75" s="102" t="s">
        <v>44</v>
      </c>
      <c r="J75" s="15"/>
      <c r="L75" s="17"/>
      <c r="M75" s="17"/>
      <c r="N75" s="15"/>
    </row>
    <row r="76" spans="1:16" s="16" customFormat="1" ht="16.5" x14ac:dyDescent="0.3">
      <c r="A76" s="146">
        <v>28</v>
      </c>
      <c r="B76" s="99">
        <v>370.33</v>
      </c>
      <c r="C76" s="100" t="s">
        <v>13</v>
      </c>
      <c r="D76" s="100" t="s">
        <v>77</v>
      </c>
      <c r="E76" s="85" t="s">
        <v>96</v>
      </c>
      <c r="F76" s="88" t="s">
        <v>20</v>
      </c>
      <c r="G76" s="141" t="s">
        <v>13</v>
      </c>
      <c r="H76" s="102" t="s">
        <v>44</v>
      </c>
      <c r="J76" s="15"/>
      <c r="L76" s="17"/>
      <c r="M76" s="17"/>
      <c r="N76" s="15"/>
    </row>
    <row r="77" spans="1:16" s="16" customFormat="1" ht="16.5" x14ac:dyDescent="0.3">
      <c r="A77" s="146">
        <v>29</v>
      </c>
      <c r="B77" s="99">
        <v>1433.74</v>
      </c>
      <c r="C77" s="100" t="s">
        <v>13</v>
      </c>
      <c r="D77" s="91" t="s">
        <v>77</v>
      </c>
      <c r="E77" s="85" t="s">
        <v>96</v>
      </c>
      <c r="F77" s="88" t="s">
        <v>20</v>
      </c>
      <c r="G77" s="141" t="s">
        <v>13</v>
      </c>
      <c r="H77" s="102" t="s">
        <v>44</v>
      </c>
      <c r="J77" s="15"/>
      <c r="L77" s="17"/>
      <c r="M77" s="17"/>
      <c r="N77" s="15"/>
    </row>
    <row r="78" spans="1:16" s="16" customFormat="1" ht="16.5" x14ac:dyDescent="0.3">
      <c r="A78" s="146">
        <v>30</v>
      </c>
      <c r="B78" s="99">
        <v>6000</v>
      </c>
      <c r="C78" s="100" t="s">
        <v>69</v>
      </c>
      <c r="D78" s="100" t="s">
        <v>48</v>
      </c>
      <c r="E78" s="85" t="s">
        <v>96</v>
      </c>
      <c r="F78" s="88">
        <v>20.25</v>
      </c>
      <c r="G78" s="141" t="s">
        <v>13</v>
      </c>
      <c r="H78" s="102" t="s">
        <v>44</v>
      </c>
      <c r="J78" s="15"/>
      <c r="L78" s="17"/>
      <c r="M78" s="17"/>
      <c r="N78" s="15"/>
    </row>
    <row r="79" spans="1:16" ht="16.5" x14ac:dyDescent="0.3">
      <c r="A79" s="146">
        <v>31</v>
      </c>
      <c r="B79" s="90">
        <v>21324.13</v>
      </c>
      <c r="C79" s="91" t="s">
        <v>49</v>
      </c>
      <c r="D79" s="91" t="s">
        <v>50</v>
      </c>
      <c r="E79" s="85" t="s">
        <v>103</v>
      </c>
      <c r="F79" s="88" t="s">
        <v>43</v>
      </c>
      <c r="G79" s="141" t="s">
        <v>13</v>
      </c>
      <c r="H79" s="102" t="s">
        <v>44</v>
      </c>
      <c r="J79" s="4"/>
      <c r="L79" s="6"/>
      <c r="M79" s="6"/>
      <c r="N79" s="4"/>
    </row>
    <row r="80" spans="1:16" ht="16.5" x14ac:dyDescent="0.3">
      <c r="A80" s="146">
        <v>32</v>
      </c>
      <c r="B80" s="90">
        <v>7599.13</v>
      </c>
      <c r="C80" s="91" t="s">
        <v>49</v>
      </c>
      <c r="D80" s="100" t="s">
        <v>104</v>
      </c>
      <c r="E80" s="85" t="s">
        <v>103</v>
      </c>
      <c r="F80" s="88" t="s">
        <v>32</v>
      </c>
      <c r="G80" s="141" t="s">
        <v>13</v>
      </c>
      <c r="H80" s="102" t="s">
        <v>44</v>
      </c>
      <c r="J80" s="4"/>
      <c r="L80" s="6"/>
      <c r="M80" s="6"/>
      <c r="N80" s="4"/>
    </row>
    <row r="81" spans="1:14" s="16" customFormat="1" ht="16.5" x14ac:dyDescent="0.3">
      <c r="A81" s="146">
        <v>33</v>
      </c>
      <c r="B81" s="96">
        <v>13328</v>
      </c>
      <c r="C81" s="100" t="s">
        <v>53</v>
      </c>
      <c r="D81" s="91" t="s">
        <v>105</v>
      </c>
      <c r="E81" s="85" t="s">
        <v>103</v>
      </c>
      <c r="F81" s="88" t="s">
        <v>27</v>
      </c>
      <c r="G81" s="141" t="s">
        <v>13</v>
      </c>
      <c r="H81" s="102" t="s">
        <v>44</v>
      </c>
      <c r="J81" s="15"/>
      <c r="L81" s="17"/>
      <c r="M81" s="17"/>
      <c r="N81" s="15"/>
    </row>
    <row r="82" spans="1:14" s="16" customFormat="1" ht="16.5" x14ac:dyDescent="0.3">
      <c r="A82" s="146">
        <v>34</v>
      </c>
      <c r="B82" s="96">
        <v>220048.94</v>
      </c>
      <c r="C82" s="100" t="s">
        <v>49</v>
      </c>
      <c r="D82" s="100" t="s">
        <v>106</v>
      </c>
      <c r="E82" s="85" t="s">
        <v>103</v>
      </c>
      <c r="F82" s="88" t="s">
        <v>18</v>
      </c>
      <c r="G82" s="141" t="s">
        <v>13</v>
      </c>
      <c r="H82" s="102" t="s">
        <v>44</v>
      </c>
      <c r="J82" s="15"/>
      <c r="L82" s="17"/>
      <c r="M82" s="17"/>
      <c r="N82" s="15"/>
    </row>
    <row r="83" spans="1:14" s="16" customFormat="1" ht="16.5" x14ac:dyDescent="0.3">
      <c r="A83" s="146">
        <v>35</v>
      </c>
      <c r="B83" s="96">
        <v>2000</v>
      </c>
      <c r="C83" s="100" t="s">
        <v>107</v>
      </c>
      <c r="D83" s="100" t="s">
        <v>48</v>
      </c>
      <c r="E83" s="88" t="s">
        <v>103</v>
      </c>
      <c r="F83" s="88">
        <v>20.25</v>
      </c>
      <c r="G83" s="142" t="s">
        <v>13</v>
      </c>
      <c r="H83" s="138" t="s">
        <v>44</v>
      </c>
      <c r="J83" s="15"/>
      <c r="L83" s="17"/>
      <c r="M83" s="17"/>
      <c r="N83" s="15"/>
    </row>
    <row r="84" spans="1:14" s="16" customFormat="1" ht="16.5" x14ac:dyDescent="0.3">
      <c r="A84" s="146">
        <v>36</v>
      </c>
      <c r="B84" s="96">
        <v>707</v>
      </c>
      <c r="C84" s="100" t="s">
        <v>13</v>
      </c>
      <c r="D84" s="100" t="s">
        <v>108</v>
      </c>
      <c r="E84" s="88" t="s">
        <v>103</v>
      </c>
      <c r="F84" s="88" t="s">
        <v>31</v>
      </c>
      <c r="G84" s="142" t="s">
        <v>13</v>
      </c>
      <c r="H84" s="138" t="s">
        <v>44</v>
      </c>
      <c r="J84" s="15"/>
      <c r="L84" s="17"/>
      <c r="M84" s="17"/>
      <c r="N84" s="15"/>
    </row>
    <row r="85" spans="1:14" s="16" customFormat="1" ht="16.5" x14ac:dyDescent="0.3">
      <c r="A85" s="146">
        <v>37</v>
      </c>
      <c r="B85" s="96">
        <v>86.18</v>
      </c>
      <c r="C85" s="100" t="s">
        <v>49</v>
      </c>
      <c r="D85" s="100" t="s">
        <v>51</v>
      </c>
      <c r="E85" s="88" t="s">
        <v>103</v>
      </c>
      <c r="F85" s="88" t="s">
        <v>19</v>
      </c>
      <c r="G85" s="142" t="s">
        <v>13</v>
      </c>
      <c r="H85" s="138" t="s">
        <v>44</v>
      </c>
      <c r="J85" s="15"/>
      <c r="L85" s="17"/>
      <c r="M85" s="17"/>
      <c r="N85" s="15"/>
    </row>
    <row r="86" spans="1:14" s="16" customFormat="1" ht="16.5" x14ac:dyDescent="0.3">
      <c r="A86" s="146">
        <v>38</v>
      </c>
      <c r="B86" s="96">
        <v>82517.759999999995</v>
      </c>
      <c r="C86" s="100" t="s">
        <v>49</v>
      </c>
      <c r="D86" s="100" t="s">
        <v>109</v>
      </c>
      <c r="E86" s="88" t="s">
        <v>103</v>
      </c>
      <c r="F86" s="88" t="s">
        <v>19</v>
      </c>
      <c r="G86" s="142" t="s">
        <v>13</v>
      </c>
      <c r="H86" s="138" t="s">
        <v>44</v>
      </c>
      <c r="J86" s="15"/>
      <c r="L86" s="17"/>
      <c r="M86" s="17"/>
      <c r="N86" s="15"/>
    </row>
    <row r="87" spans="1:14" s="16" customFormat="1" ht="16.5" x14ac:dyDescent="0.3">
      <c r="A87" s="146">
        <v>39</v>
      </c>
      <c r="B87" s="96">
        <v>22366</v>
      </c>
      <c r="C87" s="100" t="s">
        <v>52</v>
      </c>
      <c r="D87" s="100" t="s">
        <v>70</v>
      </c>
      <c r="E87" s="88" t="s">
        <v>111</v>
      </c>
      <c r="F87" s="88">
        <v>20.14</v>
      </c>
      <c r="G87" s="142" t="s">
        <v>13</v>
      </c>
      <c r="H87" s="138" t="s">
        <v>44</v>
      </c>
      <c r="J87" s="15"/>
      <c r="L87" s="17"/>
      <c r="M87" s="17"/>
      <c r="N87" s="15"/>
    </row>
    <row r="88" spans="1:14" s="16" customFormat="1" ht="16.5" x14ac:dyDescent="0.3">
      <c r="A88" s="146">
        <v>40</v>
      </c>
      <c r="B88" s="96">
        <v>901</v>
      </c>
      <c r="C88" s="100" t="s">
        <v>52</v>
      </c>
      <c r="D88" s="100" t="s">
        <v>110</v>
      </c>
      <c r="E88" s="88" t="s">
        <v>111</v>
      </c>
      <c r="F88" s="88">
        <v>20.14</v>
      </c>
      <c r="G88" s="142" t="s">
        <v>13</v>
      </c>
      <c r="H88" s="138" t="s">
        <v>45</v>
      </c>
      <c r="J88" s="15"/>
      <c r="L88" s="17"/>
      <c r="M88" s="17"/>
      <c r="N88" s="15"/>
    </row>
    <row r="89" spans="1:14" s="16" customFormat="1" ht="16.5" x14ac:dyDescent="0.3">
      <c r="A89" s="146">
        <v>41</v>
      </c>
      <c r="B89" s="96">
        <v>382.33</v>
      </c>
      <c r="C89" s="100" t="s">
        <v>13</v>
      </c>
      <c r="D89" s="100" t="s">
        <v>77</v>
      </c>
      <c r="E89" s="88" t="s">
        <v>112</v>
      </c>
      <c r="F89" s="88" t="s">
        <v>20</v>
      </c>
      <c r="G89" s="142" t="s">
        <v>13</v>
      </c>
      <c r="H89" s="138" t="s">
        <v>44</v>
      </c>
      <c r="J89" s="15"/>
      <c r="L89" s="17"/>
      <c r="M89" s="17"/>
      <c r="N89" s="15"/>
    </row>
    <row r="90" spans="1:14" s="16" customFormat="1" ht="16.5" x14ac:dyDescent="0.3">
      <c r="A90" s="146">
        <v>42</v>
      </c>
      <c r="B90" s="96">
        <v>-73.59</v>
      </c>
      <c r="C90" s="100" t="s">
        <v>13</v>
      </c>
      <c r="D90" s="100" t="s">
        <v>67</v>
      </c>
      <c r="E90" s="88" t="s">
        <v>113</v>
      </c>
      <c r="F90" s="88" t="s">
        <v>21</v>
      </c>
      <c r="G90" s="142" t="s">
        <v>13</v>
      </c>
      <c r="H90" s="138" t="s">
        <v>44</v>
      </c>
      <c r="J90" s="15"/>
      <c r="L90" s="17"/>
      <c r="M90" s="17"/>
      <c r="N90" s="15"/>
    </row>
    <row r="91" spans="1:14" s="16" customFormat="1" ht="16.5" x14ac:dyDescent="0.3">
      <c r="A91" s="146">
        <v>43</v>
      </c>
      <c r="B91" s="96">
        <v>-15.39</v>
      </c>
      <c r="C91" s="100" t="s">
        <v>13</v>
      </c>
      <c r="D91" s="100" t="s">
        <v>67</v>
      </c>
      <c r="E91" s="88" t="s">
        <v>114</v>
      </c>
      <c r="F91" s="88" t="s">
        <v>21</v>
      </c>
      <c r="G91" s="142" t="s">
        <v>13</v>
      </c>
      <c r="H91" s="138" t="s">
        <v>44</v>
      </c>
      <c r="J91" s="15"/>
      <c r="L91" s="17"/>
      <c r="M91" s="17"/>
      <c r="N91" s="15"/>
    </row>
    <row r="92" spans="1:14" s="16" customFormat="1" ht="16.5" x14ac:dyDescent="0.3">
      <c r="A92" s="146">
        <v>44</v>
      </c>
      <c r="B92" s="96">
        <v>1120</v>
      </c>
      <c r="C92" s="100" t="s">
        <v>13</v>
      </c>
      <c r="D92" s="100" t="s">
        <v>61</v>
      </c>
      <c r="E92" s="88" t="s">
        <v>114</v>
      </c>
      <c r="F92" s="88" t="s">
        <v>20</v>
      </c>
      <c r="G92" s="142" t="s">
        <v>13</v>
      </c>
      <c r="H92" s="138" t="s">
        <v>44</v>
      </c>
      <c r="J92" s="15"/>
      <c r="L92" s="17"/>
      <c r="M92" s="17"/>
      <c r="N92" s="15"/>
    </row>
    <row r="93" spans="1:14" s="16" customFormat="1" ht="16.5" x14ac:dyDescent="0.3">
      <c r="A93" s="146">
        <v>45</v>
      </c>
      <c r="B93" s="96">
        <v>100</v>
      </c>
      <c r="C93" s="100" t="s">
        <v>57</v>
      </c>
      <c r="D93" s="100" t="s">
        <v>133</v>
      </c>
      <c r="E93" s="88" t="s">
        <v>115</v>
      </c>
      <c r="F93" s="88" t="s">
        <v>41</v>
      </c>
      <c r="G93" s="142" t="s">
        <v>13</v>
      </c>
      <c r="H93" s="138" t="s">
        <v>44</v>
      </c>
      <c r="J93" s="15"/>
      <c r="L93" s="17"/>
      <c r="M93" s="17"/>
      <c r="N93" s="15"/>
    </row>
    <row r="94" spans="1:14" s="16" customFormat="1" ht="16.5" x14ac:dyDescent="0.3">
      <c r="A94" s="146">
        <v>46</v>
      </c>
      <c r="B94" s="96">
        <v>4954.3599999999997</v>
      </c>
      <c r="C94" s="100" t="s">
        <v>58</v>
      </c>
      <c r="D94" s="100" t="s">
        <v>116</v>
      </c>
      <c r="E94" s="88" t="s">
        <v>117</v>
      </c>
      <c r="F94" s="88" t="s">
        <v>21</v>
      </c>
      <c r="G94" s="142" t="s">
        <v>13</v>
      </c>
      <c r="H94" s="138" t="s">
        <v>44</v>
      </c>
      <c r="J94" s="15"/>
      <c r="L94" s="17"/>
      <c r="M94" s="17"/>
      <c r="N94" s="15"/>
    </row>
    <row r="95" spans="1:14" s="16" customFormat="1" ht="16.5" x14ac:dyDescent="0.3">
      <c r="A95" s="146">
        <v>47</v>
      </c>
      <c r="B95" s="96">
        <v>300</v>
      </c>
      <c r="C95" s="100" t="s">
        <v>58</v>
      </c>
      <c r="D95" s="100" t="s">
        <v>116</v>
      </c>
      <c r="E95" s="88" t="s">
        <v>117</v>
      </c>
      <c r="F95" s="88" t="s">
        <v>21</v>
      </c>
      <c r="G95" s="142" t="s">
        <v>13</v>
      </c>
      <c r="H95" s="138" t="s">
        <v>44</v>
      </c>
      <c r="J95" s="15"/>
      <c r="L95" s="17"/>
      <c r="M95" s="17"/>
      <c r="N95" s="15"/>
    </row>
    <row r="96" spans="1:14" s="16" customFormat="1" ht="16.5" x14ac:dyDescent="0.3">
      <c r="A96" s="146">
        <v>48</v>
      </c>
      <c r="B96" s="96">
        <v>442</v>
      </c>
      <c r="C96" s="100" t="s">
        <v>58</v>
      </c>
      <c r="D96" s="100" t="s">
        <v>116</v>
      </c>
      <c r="E96" s="88" t="s">
        <v>117</v>
      </c>
      <c r="F96" s="88" t="s">
        <v>21</v>
      </c>
      <c r="G96" s="142" t="s">
        <v>13</v>
      </c>
      <c r="H96" s="138" t="s">
        <v>44</v>
      </c>
      <c r="J96" s="15"/>
      <c r="L96" s="17"/>
      <c r="M96" s="17"/>
      <c r="N96" s="15"/>
    </row>
    <row r="97" spans="1:14" s="16" customFormat="1" ht="16.5" x14ac:dyDescent="0.3">
      <c r="A97" s="146">
        <v>49</v>
      </c>
      <c r="B97" s="96">
        <v>961.17</v>
      </c>
      <c r="C97" s="100" t="s">
        <v>13</v>
      </c>
      <c r="D97" s="100" t="s">
        <v>118</v>
      </c>
      <c r="E97" s="88" t="s">
        <v>117</v>
      </c>
      <c r="F97" s="88" t="s">
        <v>20</v>
      </c>
      <c r="G97" s="142" t="s">
        <v>13</v>
      </c>
      <c r="H97" s="138" t="s">
        <v>44</v>
      </c>
      <c r="J97" s="15"/>
      <c r="L97" s="17"/>
      <c r="M97" s="17"/>
      <c r="N97" s="15"/>
    </row>
    <row r="98" spans="1:14" s="16" customFormat="1" ht="16.5" x14ac:dyDescent="0.3">
      <c r="A98" s="146">
        <v>50</v>
      </c>
      <c r="B98" s="96">
        <v>-18.47</v>
      </c>
      <c r="C98" s="100" t="s">
        <v>13</v>
      </c>
      <c r="D98" s="100" t="s">
        <v>13</v>
      </c>
      <c r="E98" s="88" t="s">
        <v>121</v>
      </c>
      <c r="F98" s="88" t="s">
        <v>21</v>
      </c>
      <c r="G98" s="142" t="s">
        <v>13</v>
      </c>
      <c r="H98" s="138" t="s">
        <v>44</v>
      </c>
      <c r="J98" s="15"/>
      <c r="L98" s="17"/>
      <c r="M98" s="17"/>
      <c r="N98" s="15"/>
    </row>
    <row r="99" spans="1:14" s="16" customFormat="1" ht="16.5" x14ac:dyDescent="0.3">
      <c r="A99" s="146">
        <v>51</v>
      </c>
      <c r="B99" s="96">
        <v>5283.6</v>
      </c>
      <c r="C99" s="100" t="s">
        <v>65</v>
      </c>
      <c r="D99" s="100" t="s">
        <v>54</v>
      </c>
      <c r="E99" s="88" t="s">
        <v>121</v>
      </c>
      <c r="F99" s="88" t="s">
        <v>27</v>
      </c>
      <c r="G99" s="142" t="s">
        <v>13</v>
      </c>
      <c r="H99" s="138" t="s">
        <v>44</v>
      </c>
      <c r="J99" s="15"/>
      <c r="L99" s="17"/>
      <c r="M99" s="17"/>
      <c r="N99" s="15"/>
    </row>
    <row r="100" spans="1:14" s="16" customFormat="1" ht="16.5" x14ac:dyDescent="0.3">
      <c r="A100" s="146">
        <v>52</v>
      </c>
      <c r="B100" s="96">
        <v>6484.31</v>
      </c>
      <c r="C100" s="100" t="s">
        <v>122</v>
      </c>
      <c r="D100" s="100" t="s">
        <v>123</v>
      </c>
      <c r="E100" s="88" t="s">
        <v>121</v>
      </c>
      <c r="F100" s="88" t="s">
        <v>18</v>
      </c>
      <c r="G100" s="142" t="s">
        <v>13</v>
      </c>
      <c r="H100" s="138" t="s">
        <v>44</v>
      </c>
      <c r="J100" s="15"/>
      <c r="L100" s="17"/>
      <c r="M100" s="17"/>
      <c r="N100" s="15"/>
    </row>
    <row r="101" spans="1:14" s="16" customFormat="1" ht="16.5" x14ac:dyDescent="0.3">
      <c r="A101" s="146">
        <v>53</v>
      </c>
      <c r="B101" s="96">
        <v>7414.62</v>
      </c>
      <c r="C101" s="100" t="s">
        <v>62</v>
      </c>
      <c r="D101" s="100" t="s">
        <v>124</v>
      </c>
      <c r="E101" s="88" t="s">
        <v>121</v>
      </c>
      <c r="F101" s="88" t="s">
        <v>63</v>
      </c>
      <c r="G101" s="142" t="s">
        <v>13</v>
      </c>
      <c r="H101" s="138" t="s">
        <v>44</v>
      </c>
      <c r="J101" s="15"/>
      <c r="L101" s="17"/>
      <c r="M101" s="17"/>
      <c r="N101" s="15"/>
    </row>
    <row r="102" spans="1:14" s="16" customFormat="1" ht="16.5" x14ac:dyDescent="0.3">
      <c r="A102" s="146">
        <v>54</v>
      </c>
      <c r="B102" s="99">
        <v>950</v>
      </c>
      <c r="C102" s="100" t="s">
        <v>13</v>
      </c>
      <c r="D102" s="100" t="s">
        <v>61</v>
      </c>
      <c r="E102" s="88" t="s">
        <v>125</v>
      </c>
      <c r="F102" s="88" t="s">
        <v>20</v>
      </c>
      <c r="G102" s="142" t="s">
        <v>13</v>
      </c>
      <c r="H102" s="138" t="s">
        <v>44</v>
      </c>
      <c r="J102" s="15"/>
      <c r="L102" s="17"/>
      <c r="M102" s="17"/>
      <c r="N102" s="15"/>
    </row>
    <row r="103" spans="1:14" s="16" customFormat="1" ht="16.5" x14ac:dyDescent="0.3">
      <c r="A103" s="146">
        <v>55</v>
      </c>
      <c r="B103" s="99">
        <v>137</v>
      </c>
      <c r="C103" s="100" t="s">
        <v>13</v>
      </c>
      <c r="D103" s="100" t="s">
        <v>61</v>
      </c>
      <c r="E103" s="88" t="s">
        <v>125</v>
      </c>
      <c r="F103" s="88" t="s">
        <v>20</v>
      </c>
      <c r="G103" s="142" t="s">
        <v>13</v>
      </c>
      <c r="H103" s="138" t="s">
        <v>44</v>
      </c>
      <c r="J103" s="15"/>
      <c r="L103" s="17"/>
      <c r="M103" s="17"/>
      <c r="N103" s="15"/>
    </row>
    <row r="104" spans="1:14" s="16" customFormat="1" ht="16.5" x14ac:dyDescent="0.3">
      <c r="A104" s="146">
        <v>56</v>
      </c>
      <c r="B104" s="99">
        <v>1000</v>
      </c>
      <c r="C104" s="100" t="s">
        <v>69</v>
      </c>
      <c r="D104" s="100" t="s">
        <v>48</v>
      </c>
      <c r="E104" s="88" t="s">
        <v>126</v>
      </c>
      <c r="F104" s="88">
        <v>20.25</v>
      </c>
      <c r="G104" s="142" t="s">
        <v>13</v>
      </c>
      <c r="H104" s="138" t="s">
        <v>44</v>
      </c>
      <c r="J104" s="15"/>
      <c r="L104" s="17"/>
      <c r="M104" s="17"/>
      <c r="N104" s="15"/>
    </row>
    <row r="105" spans="1:14" s="16" customFormat="1" ht="16.5" x14ac:dyDescent="0.3">
      <c r="A105" s="146">
        <v>57</v>
      </c>
      <c r="B105" s="99">
        <v>1000</v>
      </c>
      <c r="C105" s="100" t="s">
        <v>69</v>
      </c>
      <c r="D105" s="100" t="s">
        <v>48</v>
      </c>
      <c r="E105" s="88" t="s">
        <v>126</v>
      </c>
      <c r="F105" s="88">
        <v>20.25</v>
      </c>
      <c r="G105" s="142" t="s">
        <v>13</v>
      </c>
      <c r="H105" s="138" t="s">
        <v>44</v>
      </c>
      <c r="J105" s="15"/>
      <c r="L105" s="17"/>
      <c r="M105" s="17"/>
      <c r="N105" s="15"/>
    </row>
    <row r="106" spans="1:14" s="16" customFormat="1" ht="16.5" x14ac:dyDescent="0.3">
      <c r="A106" s="146">
        <v>58</v>
      </c>
      <c r="B106" s="99">
        <v>-3374.17</v>
      </c>
      <c r="C106" s="100" t="s">
        <v>13</v>
      </c>
      <c r="D106" s="100" t="s">
        <v>127</v>
      </c>
      <c r="E106" s="88" t="s">
        <v>126</v>
      </c>
      <c r="F106" s="88" t="s">
        <v>19</v>
      </c>
      <c r="G106" s="142" t="s">
        <v>13</v>
      </c>
      <c r="H106" s="138" t="s">
        <v>44</v>
      </c>
      <c r="J106" s="15"/>
      <c r="L106" s="17"/>
      <c r="M106" s="17"/>
      <c r="N106" s="15"/>
    </row>
    <row r="107" spans="1:14" s="16" customFormat="1" ht="16.5" x14ac:dyDescent="0.3">
      <c r="A107" s="146">
        <v>59</v>
      </c>
      <c r="B107" s="99">
        <v>-171.31</v>
      </c>
      <c r="C107" s="100" t="s">
        <v>13</v>
      </c>
      <c r="D107" s="100" t="s">
        <v>67</v>
      </c>
      <c r="E107" s="88" t="s">
        <v>130</v>
      </c>
      <c r="F107" s="88" t="s">
        <v>21</v>
      </c>
      <c r="G107" s="142" t="s">
        <v>13</v>
      </c>
      <c r="H107" s="138" t="s">
        <v>44</v>
      </c>
      <c r="J107" s="15"/>
      <c r="L107" s="17"/>
      <c r="M107" s="17"/>
      <c r="N107" s="15"/>
    </row>
    <row r="108" spans="1:14" s="16" customFormat="1" ht="16.5" x14ac:dyDescent="0.3">
      <c r="A108" s="146">
        <v>60</v>
      </c>
      <c r="B108" s="99">
        <v>-59.6</v>
      </c>
      <c r="C108" s="100" t="s">
        <v>13</v>
      </c>
      <c r="D108" s="100" t="s">
        <v>128</v>
      </c>
      <c r="E108" s="88" t="s">
        <v>130</v>
      </c>
      <c r="F108" s="88" t="s">
        <v>20</v>
      </c>
      <c r="G108" s="142" t="s">
        <v>13</v>
      </c>
      <c r="H108" s="138" t="s">
        <v>44</v>
      </c>
      <c r="J108" s="15"/>
      <c r="L108" s="17"/>
      <c r="M108" s="17"/>
      <c r="N108" s="15"/>
    </row>
    <row r="109" spans="1:14" s="16" customFormat="1" ht="16.5" x14ac:dyDescent="0.3">
      <c r="A109" s="146">
        <v>61</v>
      </c>
      <c r="B109" s="99">
        <v>-7.51</v>
      </c>
      <c r="C109" s="100" t="s">
        <v>13</v>
      </c>
      <c r="D109" s="100" t="s">
        <v>129</v>
      </c>
      <c r="E109" s="88" t="s">
        <v>130</v>
      </c>
      <c r="F109" s="88" t="s">
        <v>19</v>
      </c>
      <c r="G109" s="142" t="s">
        <v>13</v>
      </c>
      <c r="H109" s="138" t="s">
        <v>44</v>
      </c>
      <c r="J109" s="15"/>
      <c r="L109" s="17"/>
      <c r="M109" s="17"/>
      <c r="N109" s="15"/>
    </row>
    <row r="110" spans="1:14" ht="16.5" x14ac:dyDescent="0.3">
      <c r="A110" s="71"/>
      <c r="B110" s="101"/>
      <c r="C110" s="102"/>
      <c r="D110" s="102"/>
      <c r="E110" s="103"/>
      <c r="F110" s="74"/>
      <c r="G110" s="74"/>
      <c r="H110" s="102"/>
      <c r="J110" s="4"/>
      <c r="K110" s="16"/>
      <c r="L110" s="6"/>
      <c r="M110" s="6"/>
      <c r="N110" s="4"/>
    </row>
    <row r="111" spans="1:14" ht="17.25" thickBot="1" x14ac:dyDescent="0.35">
      <c r="A111" s="177" t="s">
        <v>30</v>
      </c>
      <c r="B111" s="177"/>
      <c r="C111" s="177"/>
      <c r="D111" s="177"/>
      <c r="E111" s="177"/>
      <c r="F111" s="61"/>
      <c r="G111" s="61"/>
      <c r="H111" s="102"/>
      <c r="J111" s="4"/>
      <c r="K111" s="16"/>
      <c r="L111" s="6"/>
      <c r="M111" s="6"/>
      <c r="N111" s="4"/>
    </row>
    <row r="112" spans="1:14" ht="50.25" thickBot="1" x14ac:dyDescent="0.35">
      <c r="A112" s="76" t="s">
        <v>11</v>
      </c>
      <c r="B112" s="76" t="s">
        <v>7</v>
      </c>
      <c r="C112" s="76" t="s">
        <v>1</v>
      </c>
      <c r="D112" s="104" t="s">
        <v>2</v>
      </c>
      <c r="E112" s="105" t="s">
        <v>3</v>
      </c>
      <c r="F112" s="105" t="s">
        <v>10</v>
      </c>
      <c r="G112" s="106" t="s">
        <v>13</v>
      </c>
      <c r="H112" s="102"/>
      <c r="J112" s="4"/>
      <c r="K112" s="16"/>
      <c r="L112" s="6"/>
      <c r="M112" s="6"/>
      <c r="N112" s="4"/>
    </row>
    <row r="113" spans="1:14" s="19" customFormat="1" ht="16.5" x14ac:dyDescent="0.3">
      <c r="A113" s="70" t="s">
        <v>12</v>
      </c>
      <c r="B113" s="107"/>
      <c r="C113" s="100"/>
      <c r="D113" s="100"/>
      <c r="E113" s="108"/>
      <c r="F113" s="108"/>
      <c r="G113" s="108"/>
      <c r="H113" s="109"/>
      <c r="J113" s="20"/>
      <c r="L113" s="21"/>
      <c r="M113" s="21"/>
      <c r="N113" s="20"/>
    </row>
    <row r="114" spans="1:14" ht="16.5" x14ac:dyDescent="0.3">
      <c r="A114" s="71"/>
      <c r="B114" s="72"/>
      <c r="C114" s="73"/>
      <c r="D114" s="73"/>
      <c r="E114" s="74"/>
      <c r="F114" s="75"/>
      <c r="G114" s="74"/>
      <c r="H114" s="62"/>
      <c r="K114" s="16"/>
    </row>
    <row r="115" spans="1:14" ht="17.25" thickBot="1" x14ac:dyDescent="0.35">
      <c r="A115" s="177" t="s">
        <v>17</v>
      </c>
      <c r="B115" s="177"/>
      <c r="C115" s="177"/>
      <c r="D115" s="177"/>
      <c r="E115" s="177"/>
      <c r="F115" s="61"/>
      <c r="G115" s="61"/>
      <c r="H115" s="62"/>
      <c r="K115" s="16"/>
    </row>
    <row r="116" spans="1:14" ht="50.25" thickBot="1" x14ac:dyDescent="0.35">
      <c r="A116" s="76" t="s">
        <v>11</v>
      </c>
      <c r="B116" s="76" t="s">
        <v>7</v>
      </c>
      <c r="C116" s="76" t="s">
        <v>1</v>
      </c>
      <c r="D116" s="104" t="s">
        <v>2</v>
      </c>
      <c r="E116" s="105" t="s">
        <v>3</v>
      </c>
      <c r="F116" s="105" t="s">
        <v>10</v>
      </c>
      <c r="G116" s="106" t="s">
        <v>13</v>
      </c>
      <c r="H116" s="62"/>
      <c r="K116" s="16"/>
    </row>
    <row r="117" spans="1:14" ht="16.5" x14ac:dyDescent="0.3">
      <c r="A117" s="70" t="s">
        <v>12</v>
      </c>
      <c r="B117" s="107">
        <v>36646</v>
      </c>
      <c r="C117" s="91" t="s">
        <v>13</v>
      </c>
      <c r="D117" s="110" t="s">
        <v>38</v>
      </c>
      <c r="E117" s="84" t="s">
        <v>96</v>
      </c>
      <c r="F117" s="111">
        <v>59.4</v>
      </c>
      <c r="G117" s="85" t="s">
        <v>13</v>
      </c>
      <c r="H117" s="112"/>
      <c r="K117" s="16"/>
    </row>
    <row r="118" spans="1:14" ht="16.5" x14ac:dyDescent="0.3">
      <c r="A118" s="71"/>
      <c r="B118" s="72"/>
      <c r="C118" s="73"/>
      <c r="D118" s="73"/>
      <c r="E118" s="74"/>
      <c r="F118" s="75"/>
      <c r="G118" s="74"/>
      <c r="H118" s="62"/>
      <c r="K118" s="16"/>
    </row>
    <row r="119" spans="1:14" ht="16.5" x14ac:dyDescent="0.3">
      <c r="A119" s="113"/>
      <c r="B119" s="114"/>
      <c r="C119" s="102"/>
      <c r="D119" s="102"/>
      <c r="E119" s="103"/>
      <c r="F119" s="74"/>
      <c r="G119" s="74"/>
      <c r="H119" s="62"/>
      <c r="K119" s="16"/>
    </row>
    <row r="120" spans="1:14" ht="17.25" thickBot="1" x14ac:dyDescent="0.35">
      <c r="A120" s="177" t="s">
        <v>16</v>
      </c>
      <c r="B120" s="177"/>
      <c r="C120" s="177"/>
      <c r="D120" s="177"/>
      <c r="E120" s="177"/>
      <c r="F120" s="61"/>
      <c r="G120" s="61"/>
      <c r="H120" s="62"/>
      <c r="K120" s="16"/>
    </row>
    <row r="121" spans="1:14" ht="49.5" x14ac:dyDescent="0.3">
      <c r="A121" s="77" t="s">
        <v>11</v>
      </c>
      <c r="B121" s="77" t="s">
        <v>7</v>
      </c>
      <c r="C121" s="115" t="s">
        <v>1</v>
      </c>
      <c r="D121" s="78" t="s">
        <v>2</v>
      </c>
      <c r="E121" s="79" t="s">
        <v>3</v>
      </c>
      <c r="F121" s="79" t="s">
        <v>10</v>
      </c>
      <c r="G121" s="116" t="s">
        <v>13</v>
      </c>
      <c r="H121" s="62"/>
      <c r="K121" s="16"/>
    </row>
    <row r="122" spans="1:14" ht="16.5" x14ac:dyDescent="0.3">
      <c r="A122" s="117">
        <v>1</v>
      </c>
      <c r="B122" s="118"/>
      <c r="C122" s="119"/>
      <c r="D122" s="119"/>
      <c r="E122" s="120"/>
      <c r="F122" s="120"/>
      <c r="G122" s="121"/>
      <c r="H122" s="62"/>
      <c r="K122" s="16"/>
    </row>
    <row r="123" spans="1:14" ht="16.5" x14ac:dyDescent="0.3">
      <c r="A123" s="62"/>
      <c r="B123" s="62"/>
      <c r="C123" s="62"/>
      <c r="D123" s="62"/>
      <c r="E123" s="61"/>
      <c r="F123" s="61"/>
      <c r="G123" s="61"/>
      <c r="H123" s="62"/>
      <c r="K123" s="16"/>
    </row>
    <row r="124" spans="1:14" ht="17.25" x14ac:dyDescent="0.35">
      <c r="A124" s="71"/>
      <c r="B124" s="72"/>
      <c r="C124" s="62" t="s">
        <v>29</v>
      </c>
      <c r="D124" s="73"/>
      <c r="E124" s="55" t="s">
        <v>22</v>
      </c>
      <c r="F124" s="55" t="s">
        <v>23</v>
      </c>
      <c r="G124" s="55" t="s">
        <v>24</v>
      </c>
      <c r="K124" s="16"/>
    </row>
    <row r="125" spans="1:14" ht="16.5" x14ac:dyDescent="0.35">
      <c r="A125" s="71"/>
      <c r="B125" s="72"/>
      <c r="C125" s="73"/>
      <c r="D125" s="73"/>
      <c r="E125" s="55" t="s">
        <v>41</v>
      </c>
      <c r="F125" s="55">
        <v>100</v>
      </c>
      <c r="G125" s="55"/>
    </row>
    <row r="126" spans="1:14" ht="17.25" x14ac:dyDescent="0.35">
      <c r="A126" s="71"/>
      <c r="B126" s="72"/>
      <c r="C126" s="62" t="s">
        <v>26</v>
      </c>
      <c r="D126" s="73"/>
      <c r="E126" s="55" t="s">
        <v>43</v>
      </c>
      <c r="F126" s="55">
        <v>21324.13</v>
      </c>
      <c r="G126" s="55"/>
    </row>
    <row r="127" spans="1:14" ht="17.25" x14ac:dyDescent="0.35">
      <c r="A127" s="62"/>
      <c r="B127" s="62"/>
      <c r="C127" s="62"/>
      <c r="D127" s="62"/>
      <c r="E127" s="56" t="s">
        <v>32</v>
      </c>
      <c r="F127" s="56">
        <v>7599.13</v>
      </c>
      <c r="G127" s="57"/>
    </row>
    <row r="128" spans="1:14" ht="17.25" x14ac:dyDescent="0.35">
      <c r="A128" s="62"/>
      <c r="B128" s="62"/>
      <c r="C128" s="62" t="s">
        <v>25</v>
      </c>
      <c r="D128" s="62"/>
      <c r="E128" s="56" t="s">
        <v>33</v>
      </c>
      <c r="F128" s="56">
        <v>8541.2900000000009</v>
      </c>
      <c r="G128" s="57"/>
    </row>
    <row r="129" spans="1:12" ht="16.5" x14ac:dyDescent="0.35">
      <c r="A129" s="22"/>
      <c r="B129" s="22"/>
      <c r="C129" s="22"/>
      <c r="D129" s="22"/>
      <c r="E129" s="56" t="s">
        <v>21</v>
      </c>
      <c r="F129" s="56">
        <v>49262.61</v>
      </c>
      <c r="G129" s="50">
        <v>140.96</v>
      </c>
    </row>
    <row r="130" spans="1:12" ht="16.5" x14ac:dyDescent="0.35">
      <c r="A130" s="22"/>
      <c r="B130" s="22"/>
      <c r="C130" s="22"/>
      <c r="D130" s="22"/>
      <c r="E130" s="56" t="s">
        <v>27</v>
      </c>
      <c r="F130" s="56">
        <v>18611.599999999999</v>
      </c>
      <c r="G130" s="50">
        <v>649907.17000000004</v>
      </c>
    </row>
    <row r="131" spans="1:12" ht="16.5" x14ac:dyDescent="0.35">
      <c r="A131" s="22"/>
      <c r="B131" s="22"/>
      <c r="C131" s="22"/>
      <c r="D131" s="22"/>
      <c r="E131" s="56" t="s">
        <v>18</v>
      </c>
      <c r="F131" s="56">
        <v>262403.01</v>
      </c>
      <c r="G131" s="50">
        <v>172.8</v>
      </c>
    </row>
    <row r="132" spans="1:12" ht="16.5" x14ac:dyDescent="0.35">
      <c r="A132" s="22"/>
      <c r="B132" s="22"/>
      <c r="C132" s="22"/>
      <c r="D132" s="22"/>
      <c r="E132" s="56" t="s">
        <v>42</v>
      </c>
      <c r="F132" s="56">
        <v>2318.9899999999998</v>
      </c>
      <c r="G132" s="50"/>
      <c r="K132" s="4"/>
      <c r="L132" s="4"/>
    </row>
    <row r="133" spans="1:12" ht="16.5" x14ac:dyDescent="0.35">
      <c r="A133" s="22"/>
      <c r="B133" s="22"/>
      <c r="C133" s="22"/>
      <c r="D133" s="22"/>
      <c r="E133" s="56">
        <v>20.14</v>
      </c>
      <c r="F133" s="56">
        <v>22366</v>
      </c>
      <c r="G133" s="50">
        <v>901</v>
      </c>
      <c r="K133" s="4"/>
      <c r="L133" s="4"/>
    </row>
    <row r="134" spans="1:12" ht="16.5" x14ac:dyDescent="0.35">
      <c r="A134" s="22"/>
      <c r="B134" s="22"/>
      <c r="C134" s="22"/>
      <c r="D134" s="22"/>
      <c r="E134" s="56">
        <v>20.25</v>
      </c>
      <c r="F134" s="56">
        <v>10000</v>
      </c>
      <c r="G134" s="50"/>
      <c r="L134" s="4"/>
    </row>
    <row r="135" spans="1:12" ht="16.5" x14ac:dyDescent="0.35">
      <c r="A135" s="22"/>
      <c r="B135" s="22"/>
      <c r="C135" s="22"/>
      <c r="D135" s="22"/>
      <c r="E135" s="56" t="s">
        <v>20</v>
      </c>
      <c r="F135" s="56">
        <v>5950.85</v>
      </c>
      <c r="G135" s="56"/>
      <c r="K135" s="4"/>
      <c r="L135" s="4"/>
    </row>
    <row r="136" spans="1:12" ht="16.5" x14ac:dyDescent="0.35">
      <c r="A136" s="22"/>
      <c r="B136" s="22"/>
      <c r="C136" s="51"/>
      <c r="D136" s="22"/>
      <c r="E136" s="56" t="s">
        <v>31</v>
      </c>
      <c r="F136" s="56">
        <v>707</v>
      </c>
      <c r="G136" s="56"/>
      <c r="K136" s="4"/>
      <c r="L136" s="4"/>
    </row>
    <row r="137" spans="1:12" ht="16.5" x14ac:dyDescent="0.35">
      <c r="A137" s="22"/>
      <c r="B137" s="22"/>
      <c r="C137" s="51"/>
      <c r="D137" s="22"/>
      <c r="E137" s="56" t="s">
        <v>63</v>
      </c>
      <c r="F137" s="56">
        <v>7414.62</v>
      </c>
      <c r="G137" s="56"/>
      <c r="K137" s="4"/>
      <c r="L137" s="4"/>
    </row>
    <row r="138" spans="1:12" ht="16.5" x14ac:dyDescent="0.35">
      <c r="A138" s="22"/>
      <c r="B138" s="22"/>
      <c r="C138" s="51"/>
      <c r="D138" s="22"/>
      <c r="E138" s="56" t="s">
        <v>19</v>
      </c>
      <c r="F138" s="56">
        <v>84637.28</v>
      </c>
      <c r="G138" s="50"/>
      <c r="K138" s="4"/>
      <c r="L138" s="4"/>
    </row>
    <row r="139" spans="1:12" ht="16.5" x14ac:dyDescent="0.35">
      <c r="A139" s="22"/>
      <c r="B139" s="22"/>
      <c r="C139" s="51"/>
      <c r="D139" s="22"/>
      <c r="E139" s="54"/>
      <c r="F139" s="53">
        <f>SUBTOTAL(9,F125:F138)</f>
        <v>501236.51</v>
      </c>
      <c r="G139" s="53">
        <f>SUBTOTAL(9,G129:G138)</f>
        <v>651121.93000000005</v>
      </c>
      <c r="K139" s="4"/>
      <c r="L139" s="4"/>
    </row>
    <row r="140" spans="1:12" ht="16.5" x14ac:dyDescent="0.35">
      <c r="A140" s="22"/>
      <c r="B140" s="22"/>
      <c r="C140" s="22"/>
      <c r="D140" s="22"/>
      <c r="E140" s="22"/>
      <c r="F140" s="22"/>
      <c r="G140" s="22"/>
      <c r="K140" s="4"/>
      <c r="L140" s="4"/>
    </row>
    <row r="141" spans="1:12" ht="16.5" x14ac:dyDescent="0.35">
      <c r="A141" s="22"/>
      <c r="B141" s="22"/>
      <c r="C141" s="22"/>
      <c r="D141" s="22"/>
      <c r="E141" s="52" t="s">
        <v>28</v>
      </c>
      <c r="F141" s="58">
        <f>F139+G139</f>
        <v>1152358.44</v>
      </c>
      <c r="G141" s="22"/>
      <c r="K141" s="4"/>
      <c r="L141" s="4"/>
    </row>
    <row r="142" spans="1:12" ht="16.5" x14ac:dyDescent="0.35">
      <c r="A142" s="22"/>
      <c r="B142" s="22"/>
      <c r="C142" s="22"/>
      <c r="D142" s="22"/>
      <c r="K142" s="4"/>
      <c r="L142" s="4"/>
    </row>
    <row r="143" spans="1:12" ht="16.5" x14ac:dyDescent="0.35">
      <c r="A143" s="22"/>
      <c r="B143" s="22"/>
      <c r="C143" s="22"/>
      <c r="D143" s="22"/>
      <c r="K143" s="4"/>
      <c r="L143" s="4"/>
    </row>
    <row r="144" spans="1:12" ht="16.5" x14ac:dyDescent="0.35">
      <c r="A144" s="22"/>
      <c r="B144" s="22"/>
      <c r="C144" s="22"/>
      <c r="D144" s="22"/>
      <c r="K144" s="4"/>
      <c r="L144" s="4"/>
    </row>
    <row r="145" spans="1:12" ht="16.5" x14ac:dyDescent="0.35">
      <c r="A145" s="22"/>
      <c r="B145" s="22"/>
      <c r="C145" s="22"/>
      <c r="D145" s="22"/>
      <c r="K145" s="4"/>
      <c r="L145" s="4"/>
    </row>
    <row r="146" spans="1:12" ht="16.5" x14ac:dyDescent="0.35">
      <c r="A146" s="22"/>
      <c r="B146" s="22"/>
      <c r="C146" s="22"/>
      <c r="D146" s="22"/>
      <c r="K146" s="4"/>
      <c r="L146" s="4"/>
    </row>
    <row r="147" spans="1:12" ht="16.5" x14ac:dyDescent="0.35">
      <c r="A147" s="22"/>
      <c r="B147" s="22"/>
      <c r="C147" s="22"/>
      <c r="D147" s="22"/>
      <c r="K147" s="4"/>
      <c r="L147" s="4"/>
    </row>
    <row r="148" spans="1:12" ht="16.5" x14ac:dyDescent="0.35">
      <c r="A148" s="22"/>
      <c r="B148" s="22"/>
      <c r="C148" s="22"/>
      <c r="D148" s="22"/>
      <c r="K148" s="4"/>
      <c r="L148" s="4"/>
    </row>
    <row r="149" spans="1:12" ht="16.5" x14ac:dyDescent="0.35">
      <c r="A149" s="22"/>
      <c r="B149" s="22"/>
      <c r="C149" s="22"/>
      <c r="D149" s="22"/>
      <c r="K149" s="4"/>
      <c r="L149" s="4"/>
    </row>
    <row r="150" spans="1:12" ht="16.5" x14ac:dyDescent="0.35">
      <c r="A150" s="22"/>
      <c r="B150" s="22"/>
      <c r="C150" s="22"/>
      <c r="D150" s="22"/>
      <c r="K150" s="4"/>
      <c r="L150" s="4"/>
    </row>
    <row r="151" spans="1:12" ht="16.5" x14ac:dyDescent="0.35">
      <c r="A151" s="22"/>
      <c r="B151" s="22"/>
      <c r="C151" s="22"/>
      <c r="D151" s="22"/>
      <c r="K151" s="4"/>
      <c r="L151" s="4"/>
    </row>
    <row r="152" spans="1:12" ht="16.5" x14ac:dyDescent="0.35">
      <c r="A152" s="22"/>
      <c r="B152" s="22"/>
      <c r="C152" s="22"/>
      <c r="D152" s="22"/>
      <c r="K152" s="4"/>
      <c r="L152" s="8"/>
    </row>
    <row r="153" spans="1:12" ht="16.5" x14ac:dyDescent="0.35">
      <c r="A153" s="22"/>
      <c r="B153" s="22"/>
      <c r="C153" s="22"/>
      <c r="D153" s="22"/>
      <c r="K153" s="4"/>
      <c r="L153" s="4"/>
    </row>
    <row r="154" spans="1:12" ht="16.5" x14ac:dyDescent="0.35">
      <c r="A154" s="22"/>
      <c r="B154" s="22"/>
      <c r="C154" s="22"/>
      <c r="D154" s="22"/>
      <c r="K154" s="4"/>
      <c r="L154" s="4"/>
    </row>
    <row r="155" spans="1:12" ht="16.5" x14ac:dyDescent="0.35">
      <c r="A155" s="22"/>
      <c r="B155" s="22"/>
      <c r="C155" s="22"/>
      <c r="D155" s="22"/>
      <c r="E155" s="52"/>
      <c r="F155" s="58"/>
      <c r="G155" s="22"/>
      <c r="H155" s="22"/>
      <c r="K155" s="4"/>
      <c r="L155" s="4"/>
    </row>
    <row r="156" spans="1:12" ht="16.5" x14ac:dyDescent="0.35">
      <c r="A156" s="22"/>
      <c r="B156" s="22"/>
      <c r="C156" s="22"/>
      <c r="D156" s="22"/>
      <c r="E156" s="22"/>
      <c r="F156" s="22"/>
      <c r="G156" s="22"/>
      <c r="H156" s="22"/>
      <c r="K156" s="4"/>
      <c r="L156" s="4"/>
    </row>
    <row r="157" spans="1:12" x14ac:dyDescent="0.25">
      <c r="E157" s="1"/>
      <c r="F157" s="9"/>
      <c r="G157" s="9"/>
      <c r="K157" s="4"/>
      <c r="L157" s="4"/>
    </row>
    <row r="158" spans="1:12" x14ac:dyDescent="0.25">
      <c r="E158" s="1"/>
      <c r="F158" s="9"/>
      <c r="G158" s="9"/>
      <c r="K158" s="4"/>
      <c r="L158" s="4"/>
    </row>
    <row r="159" spans="1:12" x14ac:dyDescent="0.25">
      <c r="E159" s="1"/>
      <c r="F159" s="1"/>
      <c r="G159" s="1"/>
      <c r="K159" s="4"/>
      <c r="L159" s="4"/>
    </row>
    <row r="160" spans="1:12" x14ac:dyDescent="0.25">
      <c r="E160" s="1"/>
      <c r="F160" s="1"/>
      <c r="G160" s="1"/>
      <c r="K160" s="4"/>
      <c r="L160" s="4"/>
    </row>
    <row r="161" spans="5:12" x14ac:dyDescent="0.25">
      <c r="E161" s="1"/>
      <c r="F161" s="1"/>
      <c r="G161" s="1"/>
      <c r="K161" s="4"/>
      <c r="L161" s="4"/>
    </row>
    <row r="162" spans="5:12" x14ac:dyDescent="0.25">
      <c r="E162" s="1"/>
      <c r="F162" s="1"/>
      <c r="G162" s="1"/>
      <c r="K162" s="4"/>
      <c r="L162" s="4"/>
    </row>
    <row r="163" spans="5:12" x14ac:dyDescent="0.25">
      <c r="E163" s="1"/>
      <c r="F163" s="1"/>
      <c r="G163" s="1"/>
      <c r="K163" s="4"/>
      <c r="L163" s="4"/>
    </row>
    <row r="164" spans="5:12" x14ac:dyDescent="0.25">
      <c r="E164" s="1"/>
      <c r="F164" s="1"/>
      <c r="G164" s="1"/>
      <c r="K164" s="4"/>
      <c r="L164" s="4"/>
    </row>
    <row r="165" spans="5:12" x14ac:dyDescent="0.25">
      <c r="E165" s="1"/>
      <c r="F165" s="1"/>
      <c r="G165" s="1"/>
      <c r="K165" s="4"/>
      <c r="L165" s="4"/>
    </row>
    <row r="166" spans="5:12" x14ac:dyDescent="0.25">
      <c r="E166" s="1"/>
      <c r="F166" s="1"/>
      <c r="G166" s="1"/>
      <c r="K166" s="4"/>
      <c r="L166" s="4"/>
    </row>
    <row r="167" spans="5:12" x14ac:dyDescent="0.25">
      <c r="E167" s="1"/>
      <c r="F167" s="1"/>
      <c r="G167" s="1"/>
      <c r="K167" s="4"/>
      <c r="L167" s="4"/>
    </row>
    <row r="168" spans="5:12" x14ac:dyDescent="0.25">
      <c r="E168" s="1"/>
      <c r="F168" s="1"/>
      <c r="G168" s="1"/>
      <c r="K168" s="4"/>
      <c r="L168" s="4"/>
    </row>
  </sheetData>
  <dataConsolidate/>
  <mergeCells count="9">
    <mergeCell ref="A120:E120"/>
    <mergeCell ref="A47:E47"/>
    <mergeCell ref="A2:E2"/>
    <mergeCell ref="A5:E5"/>
    <mergeCell ref="A6:E6"/>
    <mergeCell ref="A7:E7"/>
    <mergeCell ref="A11:E11"/>
    <mergeCell ref="A115:E115"/>
    <mergeCell ref="A111:E111"/>
  </mergeCells>
  <pageMargins left="0.70866141732283472" right="0.70866141732283472" top="0.74803149606299213" bottom="0.74803149606299213" header="0.31496062992125984" footer="0.31496062992125984"/>
  <pageSetup paperSize="9" scale="6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1"/>
  <sheetViews>
    <sheetView tabSelected="1" topLeftCell="A2" workbookViewId="0">
      <selection activeCell="M20" sqref="M20"/>
    </sheetView>
  </sheetViews>
  <sheetFormatPr defaultRowHeight="12.75" x14ac:dyDescent="0.2"/>
  <cols>
    <col min="1" max="1" width="8" style="11" customWidth="1"/>
    <col min="2" max="2" width="16.5703125" style="12" customWidth="1"/>
    <col min="3" max="3" width="26.5703125" style="11" customWidth="1"/>
    <col min="4" max="4" width="50.85546875" style="13" customWidth="1"/>
    <col min="5" max="5" width="20.5703125" style="3" customWidth="1"/>
    <col min="6" max="6" width="9.85546875" style="7" bestFit="1" customWidth="1"/>
    <col min="7" max="7" width="14.5703125" style="7" customWidth="1"/>
    <col min="8" max="8" width="9.85546875" style="11" customWidth="1"/>
    <col min="9" max="9" width="0.140625" style="11" hidden="1" customWidth="1"/>
    <col min="10" max="10" width="10" style="11" hidden="1" customWidth="1"/>
    <col min="11" max="11" width="10" style="11" bestFit="1" customWidth="1"/>
    <col min="12" max="12" width="11.7109375" style="11" bestFit="1" customWidth="1"/>
    <col min="13" max="16" width="11.42578125" style="11" bestFit="1" customWidth="1"/>
    <col min="17" max="16384" width="9.140625" style="11"/>
  </cols>
  <sheetData>
    <row r="1" spans="1:7" hidden="1" x14ac:dyDescent="0.2">
      <c r="A1" s="11" t="s">
        <v>0</v>
      </c>
      <c r="B1" s="12">
        <v>8079001.0499999998</v>
      </c>
      <c r="E1" s="3" t="s">
        <v>5</v>
      </c>
    </row>
    <row r="2" spans="1:7" ht="15" x14ac:dyDescent="0.3">
      <c r="A2" s="185" t="s">
        <v>14</v>
      </c>
      <c r="B2" s="185"/>
      <c r="C2" s="185"/>
      <c r="D2" s="185"/>
      <c r="E2" s="185"/>
      <c r="F2" s="24"/>
      <c r="G2" s="24"/>
    </row>
    <row r="3" spans="1:7" ht="15" x14ac:dyDescent="0.3">
      <c r="A3" s="25"/>
      <c r="B3" s="26"/>
      <c r="C3" s="25"/>
      <c r="D3" s="27"/>
      <c r="E3" s="28"/>
      <c r="F3" s="24"/>
      <c r="G3" s="29"/>
    </row>
    <row r="4" spans="1:7" ht="15" x14ac:dyDescent="0.3">
      <c r="A4" s="182" t="s">
        <v>4</v>
      </c>
      <c r="B4" s="182"/>
      <c r="C4" s="182"/>
      <c r="D4" s="182"/>
      <c r="E4" s="182"/>
      <c r="F4" s="24"/>
      <c r="G4" s="24"/>
    </row>
    <row r="5" spans="1:7" ht="15" x14ac:dyDescent="0.3">
      <c r="A5" s="182" t="s">
        <v>71</v>
      </c>
      <c r="B5" s="182"/>
      <c r="C5" s="182"/>
      <c r="D5" s="182"/>
      <c r="E5" s="182"/>
      <c r="F5" s="24"/>
      <c r="G5" s="29"/>
    </row>
    <row r="6" spans="1:7" ht="15" x14ac:dyDescent="0.3">
      <c r="A6" s="183" t="s">
        <v>36</v>
      </c>
      <c r="B6" s="183"/>
      <c r="C6" s="183"/>
      <c r="D6" s="183"/>
      <c r="E6" s="183"/>
      <c r="F6" s="24"/>
      <c r="G6" s="24"/>
    </row>
    <row r="7" spans="1:7" ht="15" x14ac:dyDescent="0.3">
      <c r="A7" s="59"/>
      <c r="B7" s="59"/>
      <c r="C7" s="59"/>
      <c r="D7" s="59"/>
      <c r="E7" s="59"/>
      <c r="F7" s="24"/>
      <c r="G7" s="24"/>
    </row>
    <row r="8" spans="1:7" ht="15" x14ac:dyDescent="0.3">
      <c r="A8" s="59"/>
      <c r="B8" s="59"/>
      <c r="C8" s="59"/>
      <c r="D8" s="59"/>
      <c r="E8" s="59"/>
      <c r="F8" s="24"/>
      <c r="G8" s="24"/>
    </row>
    <row r="9" spans="1:7" ht="15" x14ac:dyDescent="0.3">
      <c r="A9" s="40"/>
      <c r="B9" s="41"/>
      <c r="C9" s="42"/>
      <c r="D9" s="60"/>
      <c r="E9" s="44"/>
      <c r="F9" s="45"/>
      <c r="G9" s="28"/>
    </row>
    <row r="10" spans="1:7" ht="15" x14ac:dyDescent="0.3">
      <c r="A10" s="40"/>
      <c r="B10" s="41"/>
      <c r="C10" s="42"/>
      <c r="D10" s="60"/>
      <c r="E10" s="44"/>
      <c r="F10" s="45"/>
      <c r="G10" s="28"/>
    </row>
    <row r="11" spans="1:7" ht="15.75" thickBot="1" x14ac:dyDescent="0.35">
      <c r="A11" s="184" t="s">
        <v>56</v>
      </c>
      <c r="B11" s="184"/>
      <c r="C11" s="184"/>
      <c r="D11" s="184"/>
      <c r="E11" s="184"/>
      <c r="F11" s="24"/>
      <c r="G11" s="24"/>
    </row>
    <row r="12" spans="1:7" ht="30" x14ac:dyDescent="0.2">
      <c r="A12" s="30" t="s">
        <v>11</v>
      </c>
      <c r="B12" s="31" t="s">
        <v>6</v>
      </c>
      <c r="C12" s="32" t="s">
        <v>1</v>
      </c>
      <c r="D12" s="33" t="s">
        <v>2</v>
      </c>
      <c r="E12" s="34" t="s">
        <v>3</v>
      </c>
      <c r="F12" s="33" t="s">
        <v>10</v>
      </c>
      <c r="G12" s="35" t="s">
        <v>13</v>
      </c>
    </row>
    <row r="13" spans="1:7" ht="18" customHeight="1" x14ac:dyDescent="0.2">
      <c r="A13" s="151">
        <v>1</v>
      </c>
      <c r="B13" s="153">
        <v>8471.85</v>
      </c>
      <c r="C13" s="156" t="s">
        <v>13</v>
      </c>
      <c r="D13" s="162" t="s">
        <v>79</v>
      </c>
      <c r="E13" s="152" t="s">
        <v>80</v>
      </c>
      <c r="F13" s="154" t="s">
        <v>34</v>
      </c>
      <c r="G13" s="155" t="s">
        <v>13</v>
      </c>
    </row>
    <row r="14" spans="1:7" ht="18" customHeight="1" x14ac:dyDescent="0.2">
      <c r="A14" s="151">
        <v>2</v>
      </c>
      <c r="B14" s="153">
        <v>6294.77</v>
      </c>
      <c r="C14" s="156" t="s">
        <v>179</v>
      </c>
      <c r="D14" s="162" t="s">
        <v>86</v>
      </c>
      <c r="E14" s="152" t="s">
        <v>87</v>
      </c>
      <c r="F14" s="154" t="s">
        <v>34</v>
      </c>
      <c r="G14" s="155" t="s">
        <v>13</v>
      </c>
    </row>
    <row r="15" spans="1:7" ht="15" x14ac:dyDescent="0.2">
      <c r="A15" s="36">
        <v>3</v>
      </c>
      <c r="B15" s="127">
        <v>1302.75</v>
      </c>
      <c r="C15" s="134" t="s">
        <v>13</v>
      </c>
      <c r="D15" s="134" t="s">
        <v>39</v>
      </c>
      <c r="E15" s="128" t="s">
        <v>96</v>
      </c>
      <c r="F15" s="129" t="s">
        <v>34</v>
      </c>
      <c r="G15" s="130" t="s">
        <v>13</v>
      </c>
    </row>
    <row r="16" spans="1:7" ht="15" x14ac:dyDescent="0.3">
      <c r="A16" s="151">
        <v>4</v>
      </c>
      <c r="B16" s="127">
        <v>33.15</v>
      </c>
      <c r="C16" s="135" t="s">
        <v>13</v>
      </c>
      <c r="D16" s="135" t="s">
        <v>40</v>
      </c>
      <c r="E16" s="128" t="s">
        <v>96</v>
      </c>
      <c r="F16" s="129" t="s">
        <v>34</v>
      </c>
      <c r="G16" s="131" t="s">
        <v>13</v>
      </c>
    </row>
    <row r="17" spans="1:7" ht="15" x14ac:dyDescent="0.3">
      <c r="A17" s="151">
        <v>5</v>
      </c>
      <c r="B17" s="157">
        <v>169.35</v>
      </c>
      <c r="C17" s="135" t="s">
        <v>13</v>
      </c>
      <c r="D17" s="135" t="s">
        <v>39</v>
      </c>
      <c r="E17" s="158" t="s">
        <v>103</v>
      </c>
      <c r="F17" s="159" t="s">
        <v>34</v>
      </c>
      <c r="G17" s="160" t="s">
        <v>13</v>
      </c>
    </row>
    <row r="18" spans="1:7" ht="30" x14ac:dyDescent="0.3">
      <c r="A18" s="36">
        <v>6</v>
      </c>
      <c r="B18" s="157">
        <v>87.45</v>
      </c>
      <c r="C18" s="135" t="s">
        <v>119</v>
      </c>
      <c r="D18" s="135" t="s">
        <v>120</v>
      </c>
      <c r="E18" s="158" t="s">
        <v>121</v>
      </c>
      <c r="F18" s="159" t="s">
        <v>34</v>
      </c>
      <c r="G18" s="160" t="s">
        <v>13</v>
      </c>
    </row>
    <row r="19" spans="1:7" ht="16.5" customHeight="1" x14ac:dyDescent="0.3">
      <c r="A19" s="151">
        <v>7</v>
      </c>
      <c r="B19" s="157">
        <v>48007.13</v>
      </c>
      <c r="C19" s="135" t="s">
        <v>13</v>
      </c>
      <c r="D19" s="135" t="s">
        <v>79</v>
      </c>
      <c r="E19" s="158" t="s">
        <v>80</v>
      </c>
      <c r="F19" s="159" t="s">
        <v>35</v>
      </c>
      <c r="G19" s="160" t="s">
        <v>13</v>
      </c>
    </row>
    <row r="20" spans="1:7" ht="16.5" customHeight="1" x14ac:dyDescent="0.3">
      <c r="A20" s="151">
        <v>8</v>
      </c>
      <c r="B20" s="157">
        <v>35670.39</v>
      </c>
      <c r="C20" s="135" t="s">
        <v>179</v>
      </c>
      <c r="D20" s="135" t="s">
        <v>86</v>
      </c>
      <c r="E20" s="158" t="s">
        <v>87</v>
      </c>
      <c r="F20" s="159" t="s">
        <v>35</v>
      </c>
      <c r="G20" s="160" t="s">
        <v>13</v>
      </c>
    </row>
    <row r="21" spans="1:7" ht="15" x14ac:dyDescent="0.3">
      <c r="A21" s="36">
        <v>9</v>
      </c>
      <c r="B21" s="123">
        <v>7382.25</v>
      </c>
      <c r="C21" s="135" t="s">
        <v>13</v>
      </c>
      <c r="D21" s="135" t="s">
        <v>39</v>
      </c>
      <c r="E21" s="124" t="s">
        <v>96</v>
      </c>
      <c r="F21" s="125" t="s">
        <v>35</v>
      </c>
      <c r="G21" s="126" t="s">
        <v>13</v>
      </c>
    </row>
    <row r="22" spans="1:7" ht="15" x14ac:dyDescent="0.3">
      <c r="A22" s="151">
        <v>10</v>
      </c>
      <c r="B22" s="123">
        <v>187.85</v>
      </c>
      <c r="C22" s="161" t="s">
        <v>13</v>
      </c>
      <c r="D22" s="161" t="s">
        <v>40</v>
      </c>
      <c r="E22" s="124" t="s">
        <v>96</v>
      </c>
      <c r="F22" s="125" t="s">
        <v>35</v>
      </c>
      <c r="G22" s="126" t="s">
        <v>13</v>
      </c>
    </row>
    <row r="23" spans="1:7" ht="15" x14ac:dyDescent="0.3">
      <c r="A23" s="151">
        <v>11</v>
      </c>
      <c r="B23" s="123">
        <v>959.65</v>
      </c>
      <c r="C23" s="161" t="s">
        <v>13</v>
      </c>
      <c r="D23" s="161" t="s">
        <v>39</v>
      </c>
      <c r="E23" s="124" t="s">
        <v>103</v>
      </c>
      <c r="F23" s="125" t="s">
        <v>35</v>
      </c>
      <c r="G23" s="126" t="s">
        <v>13</v>
      </c>
    </row>
    <row r="24" spans="1:7" ht="30.75" thickBot="1" x14ac:dyDescent="0.35">
      <c r="A24" s="36">
        <v>12</v>
      </c>
      <c r="B24" s="37">
        <v>495.55</v>
      </c>
      <c r="C24" s="136" t="s">
        <v>119</v>
      </c>
      <c r="D24" s="136" t="s">
        <v>120</v>
      </c>
      <c r="E24" s="38" t="s">
        <v>121</v>
      </c>
      <c r="F24" s="39" t="s">
        <v>35</v>
      </c>
      <c r="G24" s="137" t="s">
        <v>13</v>
      </c>
    </row>
    <row r="25" spans="1:7" ht="15" x14ac:dyDescent="0.3">
      <c r="A25" s="40"/>
      <c r="B25" s="41"/>
      <c r="C25" s="42"/>
      <c r="D25" s="43"/>
      <c r="E25" s="44"/>
      <c r="F25" s="45"/>
      <c r="G25" s="28"/>
    </row>
    <row r="26" spans="1:7" ht="15" x14ac:dyDescent="0.3">
      <c r="A26" s="40"/>
      <c r="B26" s="41"/>
      <c r="C26" s="42"/>
      <c r="D26" s="43"/>
      <c r="E26" s="44"/>
      <c r="F26" s="45"/>
      <c r="G26" s="28"/>
    </row>
    <row r="27" spans="1:7" ht="15" x14ac:dyDescent="0.3">
      <c r="A27" s="46"/>
      <c r="B27" s="47" t="s">
        <v>34</v>
      </c>
      <c r="C27" s="48">
        <f>B13+B14+B15+B16+B17+B18</f>
        <v>16359.320000000002</v>
      </c>
      <c r="D27" s="27"/>
      <c r="E27" s="132"/>
      <c r="F27" s="49"/>
      <c r="G27" s="28"/>
    </row>
    <row r="28" spans="1:7" ht="15" x14ac:dyDescent="0.3">
      <c r="A28" s="25"/>
      <c r="B28" s="47" t="s">
        <v>35</v>
      </c>
      <c r="C28" s="48">
        <f>B19+B20+B21+B22+B23+B24</f>
        <v>92702.819999999992</v>
      </c>
      <c r="D28" s="27"/>
      <c r="E28" s="133"/>
      <c r="F28" s="24"/>
      <c r="G28" s="24"/>
    </row>
    <row r="29" spans="1:7" ht="15" x14ac:dyDescent="0.3">
      <c r="A29" s="25"/>
      <c r="B29" s="47" t="s">
        <v>37</v>
      </c>
      <c r="C29" s="48">
        <f>C27+C28</f>
        <v>109062.14</v>
      </c>
      <c r="D29" s="27"/>
      <c r="E29" s="28"/>
      <c r="F29" s="24"/>
      <c r="G29" s="24"/>
    </row>
    <row r="30" spans="1:7" ht="15" x14ac:dyDescent="0.3">
      <c r="A30" s="25"/>
      <c r="B30" s="26"/>
      <c r="C30" s="25"/>
      <c r="D30" s="27"/>
      <c r="E30" s="133"/>
      <c r="F30" s="24"/>
      <c r="G30" s="24"/>
    </row>
    <row r="31" spans="1:7" ht="15" x14ac:dyDescent="0.3">
      <c r="A31" s="25"/>
      <c r="B31" s="26"/>
      <c r="C31" s="25"/>
      <c r="D31" s="27"/>
      <c r="E31" s="28"/>
      <c r="F31" s="24"/>
      <c r="G31" s="24"/>
    </row>
    <row r="32" spans="1:7" ht="15" x14ac:dyDescent="0.3">
      <c r="A32" s="25"/>
      <c r="B32" s="25" t="s">
        <v>29</v>
      </c>
      <c r="C32" s="25"/>
      <c r="D32" s="27"/>
      <c r="E32" s="28"/>
      <c r="F32" s="24"/>
      <c r="G32" s="24"/>
    </row>
    <row r="33" spans="1:7" ht="15" x14ac:dyDescent="0.3">
      <c r="A33" s="25"/>
      <c r="B33" s="25" t="s">
        <v>25</v>
      </c>
      <c r="C33" s="25"/>
      <c r="D33" s="27"/>
      <c r="E33" s="28"/>
      <c r="F33" s="24"/>
      <c r="G33" s="24"/>
    </row>
    <row r="34" spans="1:7" ht="15" x14ac:dyDescent="0.3">
      <c r="A34" s="25"/>
      <c r="B34" s="26"/>
      <c r="C34" s="25"/>
      <c r="D34" s="27"/>
      <c r="E34" s="28"/>
      <c r="F34" s="24"/>
      <c r="G34" s="24"/>
    </row>
    <row r="38" spans="1:7" x14ac:dyDescent="0.2">
      <c r="E38" s="10"/>
    </row>
    <row r="40" spans="1:7" ht="15" x14ac:dyDescent="0.2">
      <c r="D40" s="23"/>
      <c r="E40" s="10"/>
    </row>
    <row r="41" spans="1:7" ht="15" x14ac:dyDescent="0.2">
      <c r="D41" s="23"/>
    </row>
  </sheetData>
  <mergeCells count="5">
    <mergeCell ref="A5:E5"/>
    <mergeCell ref="A6:E6"/>
    <mergeCell ref="A11:E11"/>
    <mergeCell ref="A2:E2"/>
    <mergeCell ref="A4:E4"/>
  </mergeCells>
  <pageMargins left="0.7" right="0.7" top="0.75" bottom="0.75" header="0.3" footer="0.3"/>
  <pageSetup scale="8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VP AC + VP PC</vt:lpstr>
      <vt:lpstr>LAKI 3 SURSA D</vt:lpstr>
      <vt:lpstr>'LAKI 3 SURSA D'!Print_Area</vt:lpstr>
      <vt:lpstr>'VP AC + VP PC'!Print_Area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Andrei ZAVOI</dc:creator>
  <cp:lastModifiedBy>Valentina Simion</cp:lastModifiedBy>
  <cp:lastPrinted>2023-07-07T13:43:28Z</cp:lastPrinted>
  <dcterms:created xsi:type="dcterms:W3CDTF">2016-09-08T13:11:52Z</dcterms:created>
  <dcterms:modified xsi:type="dcterms:W3CDTF">2023-07-07T13:48:04Z</dcterms:modified>
</cp:coreProperties>
</file>