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simion\Desktop\2023\SITUATIA PLATILOR 2023\martie 2023\"/>
    </mc:Choice>
  </mc:AlternateContent>
  <bookViews>
    <workbookView xWindow="120" yWindow="1995" windowWidth="19440" windowHeight="8880" tabRatio="597"/>
  </bookViews>
  <sheets>
    <sheet name="VP AC + VP PC" sheetId="3" r:id="rId1"/>
    <sheet name="LAKI 3 SURSA D" sheetId="8" r:id="rId2"/>
    <sheet name="POR" sheetId="14" r:id="rId3"/>
  </sheets>
  <externalReferences>
    <externalReference r:id="rId4"/>
    <externalReference r:id="rId5"/>
  </externalReferences>
  <definedNames>
    <definedName name="_xlnm._FilterDatabase" localSheetId="0" hidden="1">'VP AC + VP PC'!$A$40:$P$104</definedName>
    <definedName name="_xlnm.Print_Area" localSheetId="1">'LAKI 3 SURSA D'!$A$2:$G$25</definedName>
    <definedName name="_xlnm.Print_Area" localSheetId="2">POR!$A$2:$G$358</definedName>
    <definedName name="_xlnm.Print_Area" localSheetId="0">'VP AC + VP PC'!$A$2:$H$143</definedName>
  </definedNames>
  <calcPr calcId="152511"/>
</workbook>
</file>

<file path=xl/calcChain.xml><?xml version="1.0" encoding="utf-8"?>
<calcChain xmlns="http://schemas.openxmlformats.org/spreadsheetml/2006/main">
  <c r="H353" i="14" l="1"/>
  <c r="I353" i="14" s="1"/>
  <c r="H184" i="14"/>
  <c r="I184" i="14" s="1"/>
  <c r="M38" i="14"/>
  <c r="H141" i="3" l="1"/>
  <c r="G141" i="3"/>
  <c r="C20" i="8" l="1"/>
  <c r="C19" i="8"/>
  <c r="C21" i="8" l="1"/>
  <c r="G143" i="3"/>
</calcChain>
</file>

<file path=xl/sharedStrings.xml><?xml version="1.0" encoding="utf-8"?>
<sst xmlns="http://schemas.openxmlformats.org/spreadsheetml/2006/main" count="2703" uniqueCount="716">
  <si>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</si>
  <si>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</si>
  <si>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</si>
  <si>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</si>
  <si>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</si>
  <si>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</si>
  <si>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</si>
  <si>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</si>
  <si>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</si>
  <si>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</si>
  <si>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</si>
  <si>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</si>
  <si>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</si>
  <si>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</si>
  <si>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</si>
  <si>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</si>
  <si>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</si>
  <si>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</si>
  <si>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</si>
  <si>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</si>
  <si>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</si>
  <si>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</si>
  <si>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</si>
  <si>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art</t>
  </si>
  <si>
    <t>ac</t>
  </si>
  <si>
    <t>pc</t>
  </si>
  <si>
    <t>Valentina SIMION</t>
  </si>
  <si>
    <t>Mihaela Gina BRUMAR</t>
  </si>
  <si>
    <t>20.01.09</t>
  </si>
  <si>
    <t xml:space="preserve">Total t20 </t>
  </si>
  <si>
    <t>Intocmit</t>
  </si>
  <si>
    <t>TRANSFERURI - 51</t>
  </si>
  <si>
    <t>20.30.02</t>
  </si>
  <si>
    <t>20.01.04</t>
  </si>
  <si>
    <t>20.01.05</t>
  </si>
  <si>
    <t>58.31.01</t>
  </si>
  <si>
    <t>58.31.02</t>
  </si>
  <si>
    <t>LAKI 3 -PROIECT CU FINANTARE DIN FONDURI EXTERNE NERAMBURSABILE AFERENTE CADRULUI FINANCIAR 2014-2020 SURSA D</t>
  </si>
  <si>
    <t>Total t10 sursa D</t>
  </si>
  <si>
    <t>AC</t>
  </si>
  <si>
    <t>PC</t>
  </si>
  <si>
    <t>CHELTUIELI PERSONAL -10    BUNURI SI SERVICII-20</t>
  </si>
  <si>
    <t>FOND HANDICAP</t>
  </si>
  <si>
    <t>OLCO INDUSTRIES LTD</t>
  </si>
  <si>
    <t>SERVICIUL DE TELECOMUNICATII SPECIALE</t>
  </si>
  <si>
    <t>20.30.01</t>
  </si>
  <si>
    <t>PUBLICARI</t>
  </si>
  <si>
    <t>SERVICII COMUNICATII BUCLA LOCALA</t>
  </si>
  <si>
    <t>CHELTUIELI PROTOCOL</t>
  </si>
  <si>
    <t>SAIFI</t>
  </si>
  <si>
    <t>OMV PETROM MARKETING</t>
  </si>
  <si>
    <t>FURNIZARE CARBURANT</t>
  </si>
  <si>
    <t>SOCIETATEA NATIONALA DE INFORMATICA</t>
  </si>
  <si>
    <t xml:space="preserve">INDACO SYSTEMS </t>
  </si>
  <si>
    <t>ABONAMENT LEGE 5</t>
  </si>
  <si>
    <t>PRESTARI SERVICII</t>
  </si>
  <si>
    <t>CHIRIE OUG 173</t>
  </si>
  <si>
    <t>TECHNOLOGY SYSTEMS AND SERVICE</t>
  </si>
  <si>
    <t>SALARII PROIECT LAKI 3</t>
  </si>
  <si>
    <t>CONTRIBUTIE ASIGURATORIE DE MUNCA</t>
  </si>
  <si>
    <t>Mioara COMAN</t>
  </si>
  <si>
    <t>plăților efectuate în luna martie 2023</t>
  </si>
  <si>
    <t>plăților efectuate în luna MARTIE 2023</t>
  </si>
  <si>
    <t>RECUPERARI CONVORBIRI TELEFONICE</t>
  </si>
  <si>
    <t>01.03.2023</t>
  </si>
  <si>
    <t>IT ABOUT IT</t>
  </si>
  <si>
    <t>SERVICII PROTECTIE IMPOTRIVA ATACURILOR CIBERNETICE</t>
  </si>
  <si>
    <t>ROFUSION ADVERTISING</t>
  </si>
  <si>
    <t>PICTA PRENTA</t>
  </si>
  <si>
    <t>ACHIZITIE STAMPILA</t>
  </si>
  <si>
    <t>02.03.2023</t>
  </si>
  <si>
    <t>20.01.01</t>
  </si>
  <si>
    <t>MONITORUL OFICIAL</t>
  </si>
  <si>
    <t>DECONT DEPLASARE INTERNA TRANSPORT</t>
  </si>
  <si>
    <t>03.03.2023</t>
  </si>
  <si>
    <t>ROSERVOTECH</t>
  </si>
  <si>
    <t>06.03.2023</t>
  </si>
  <si>
    <t>20.05.30</t>
  </si>
  <si>
    <t xml:space="preserve">ANTARCTICA SYSTEMS </t>
  </si>
  <si>
    <t>ACHIZITIE AER CONDITIONAT</t>
  </si>
  <si>
    <t>ORANGE</t>
  </si>
  <si>
    <t>TELEFONIE FIXA SI MOBILA</t>
  </si>
  <si>
    <t>TELEFONIE FIXA SI MOBILA PC</t>
  </si>
  <si>
    <t>07.03.2023</t>
  </si>
  <si>
    <t>GARANTI BANK</t>
  </si>
  <si>
    <t>SERVICII PROCESARE PLATI ELECTRONICE</t>
  </si>
  <si>
    <t>ACHIZITIE APARAT AER CONDITIONAT</t>
  </si>
  <si>
    <t>OLIMPIC INTERNATIONAL TURISM</t>
  </si>
  <si>
    <t>BILETE DE AVION</t>
  </si>
  <si>
    <t>INTERGRAPH COMPUTER SERVICES</t>
  </si>
  <si>
    <t>09.03.2023</t>
  </si>
  <si>
    <t>VERTICAL LINE</t>
  </si>
  <si>
    <t>ACHIZITIE JALUZELE</t>
  </si>
  <si>
    <t>WECO TMC</t>
  </si>
  <si>
    <t>BILETE DE AVION PC</t>
  </si>
  <si>
    <t>BILETE AVION</t>
  </si>
  <si>
    <t>20.06.02</t>
  </si>
  <si>
    <t>10.03.2023</t>
  </si>
  <si>
    <t>14.03.2023</t>
  </si>
  <si>
    <t>ACHIZITIE ROLETE</t>
  </si>
  <si>
    <t>ALIMENTARE CONT COMISION</t>
  </si>
  <si>
    <t>SERVICII REPARATIE SI INTRETINERE ECHIPAMENTE TELEFONIE FIXA</t>
  </si>
  <si>
    <t>15.03.2023</t>
  </si>
  <si>
    <t>TRANSFER DIFERENTA CURS VALUTAR</t>
  </si>
  <si>
    <t>SERVICII MENTENNATA EVOLUTIVA</t>
  </si>
  <si>
    <t>SERVICII INCHIRIERE PROGRAM CONTABILITATE</t>
  </si>
  <si>
    <t>17.03.2023</t>
  </si>
  <si>
    <t>20.03.2023</t>
  </si>
  <si>
    <t>INCHIRIERE SPATIU LOCUIT</t>
  </si>
  <si>
    <t>SINDICATUL NATIONAL CARTEA FUNCIARA</t>
  </si>
  <si>
    <t>CHELTUIELI DE JUDECATA</t>
  </si>
  <si>
    <t>APA SALUBRITATE</t>
  </si>
  <si>
    <t>22.03.2023</t>
  </si>
  <si>
    <t>POSTA ROMANA</t>
  </si>
  <si>
    <t>RSC RDS</t>
  </si>
  <si>
    <t>TAXE POSTALE</t>
  </si>
  <si>
    <t>ABONAMENT CABLU TV</t>
  </si>
  <si>
    <t>GENERAL SURVEY CORPORATION</t>
  </si>
  <si>
    <t>CORNEL &amp; CORNEL TOPOEXIM</t>
  </si>
  <si>
    <t>TEAM FORCE SECURITY</t>
  </si>
  <si>
    <t>ALLIANZ TIRIAC</t>
  </si>
  <si>
    <t>SERVICII INREGISTRARE SISTEMATICA</t>
  </si>
  <si>
    <t>SERVICII PAZA</t>
  </si>
  <si>
    <t>AVANS DEPLASARE INTERNA TRANSPORT</t>
  </si>
  <si>
    <t>TAXA MUNICIPALA</t>
  </si>
  <si>
    <t>ASIGURARE CALATORIE</t>
  </si>
  <si>
    <t>REINTREGIRE CONT DIFERANTA CURS VALUTAR NEUTILIZAT</t>
  </si>
  <si>
    <t>ENERGIE TERMICA SI ELECTRICA</t>
  </si>
  <si>
    <t>23.03.2023</t>
  </si>
  <si>
    <t>FINAL MANAGEMENT SOLUTIONS</t>
  </si>
  <si>
    <t>24.03.2023</t>
  </si>
  <si>
    <t>20.01.02</t>
  </si>
  <si>
    <t>MATERIALE CONSUMABILE</t>
  </si>
  <si>
    <t>PRODUSE CURATENIE</t>
  </si>
  <si>
    <t>FAN PLACE IT</t>
  </si>
  <si>
    <t>20.01.06</t>
  </si>
  <si>
    <t>PIESE DE SCHIMB</t>
  </si>
  <si>
    <t>28.03.2023</t>
  </si>
  <si>
    <t>PROCAD</t>
  </si>
  <si>
    <t>RETURNARE SUMA</t>
  </si>
  <si>
    <t>REINTREGIRE CONT TRANSPORT</t>
  </si>
  <si>
    <t>REINTREGIRE ALTE CHELTUIELI</t>
  </si>
  <si>
    <t>REINTRGIRE ALTE CHELTUIELI</t>
  </si>
  <si>
    <t>30.03.2023</t>
  </si>
  <si>
    <t>PERSONAL ANCPI</t>
  </si>
  <si>
    <t>SALARII DE BAZA AC</t>
  </si>
  <si>
    <t>10.01.01</t>
  </si>
  <si>
    <t>SALARII DE BAZA  PC</t>
  </si>
  <si>
    <t>21.03.2023</t>
  </si>
  <si>
    <t>SALARII DE BAZA SENTINTE JUDECATORESTI</t>
  </si>
  <si>
    <t>SPORURI PENTRU CONDITII DE MUNCA AC</t>
  </si>
  <si>
    <t>10.01.05</t>
  </si>
  <si>
    <t>SPORURI PENTRU CONDITII DE MUNCA PC</t>
  </si>
  <si>
    <t>INDEMNIZATII CA</t>
  </si>
  <si>
    <t>10.01.12</t>
  </si>
  <si>
    <t xml:space="preserve">PERSONAL ANCPI </t>
  </si>
  <si>
    <t>INDEMNIZATII DE DELEGARE  SI ALOCATIE DE CAZARE  AC</t>
  </si>
  <si>
    <t>08.03.2023</t>
  </si>
  <si>
    <t>10.01.13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</si>
  <si>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</si>
  <si>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</si>
  <si>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</si>
  <si>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</si>
  <si>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</si>
  <si>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</si>
  <si>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</si>
  <si>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</si>
  <si>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</si>
  <si>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</si>
  <si>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CONTRIBUTIE ASIGURATORIE DE MUNCA AC</t>
  </si>
  <si>
    <t>10.03.07</t>
  </si>
  <si>
    <t>CONTRIBUTIE ASIGURATORIE DE MUNCA PC</t>
  </si>
  <si>
    <t>SPORURI HANDICAP</t>
  </si>
  <si>
    <t>10.01.06</t>
  </si>
  <si>
    <t>SALARII PROIECT POR</t>
  </si>
  <si>
    <t>14.02.2023</t>
  </si>
  <si>
    <t>58.01.01</t>
  </si>
  <si>
    <t>3</t>
  </si>
  <si>
    <t>58.01.02</t>
  </si>
  <si>
    <t>4</t>
  </si>
  <si>
    <t>TOTAL BUSINESS LAND SRL</t>
  </si>
  <si>
    <t>FF 204267/16.02.2023  SERVICII DE INREGISTRARE SISTEMATICA UAT LIVEZI JUD BACAU LIV. 2, SUBLIVRAREA 2.1</t>
  </si>
  <si>
    <t>FF 204277/17.02.2023  SERVICII DE INREGISTRARE SISTEMATICA UAT ULMENI  JUD BUZAU LIV. 2, SUBLIVRAREA 2.1</t>
  </si>
  <si>
    <t>FF 204278/17.02.2023 GARANTIE BUNA EXECUTIE CONSTITUITA PRIN RETINERII SUCCESIVE PENTRU SERVICII DE INREGISTRARE SISTEMATICA UAT ULMENI  JUD BUZAU LIV. 2, SUBLIVRAREA 2.1</t>
  </si>
  <si>
    <t>TOPO SERVICE SA</t>
  </si>
  <si>
    <t>FF 230026/07.02.2023 SERV DE INREGISTRARE SISTEMATICA UAT TURIA, JUD COVASNA, LIV. 2, SUBLIV. 2.2, LIV. PARTIALA 3</t>
  </si>
  <si>
    <t>5</t>
  </si>
  <si>
    <t>FF 204273/17.02.2023  SERVICII DE INREGISTRARE SISTEMATICA UAT SANMIHAIU ROMAN  JUD TIMIS LIV. 2, SUBLIVRAREA 2.1</t>
  </si>
  <si>
    <t>6</t>
  </si>
  <si>
    <t>FF 204274/17.02.2023 GARANTIE BUNA EXECUTIE CONSTITUITA PRIN RETINERII SUCCESIVE PENTRU  SERVICII DE INREGISTRARE SISTEMATICA UAT SANMIHAIU ROMAN  JUD TIMIS LIV. 2, SUBLIVRAREA 2.1</t>
  </si>
  <si>
    <t>7</t>
  </si>
  <si>
    <t>FF 230029/08.02.2023 SERV DE INREGISTRARE SISTEMATICA UAT TURIA, JUD COVASNA, LIV 2   SUBLIV. 2.2, LIV. PARTIALA 2</t>
  </si>
  <si>
    <t>8</t>
  </si>
  <si>
    <t>GEODETIC SYS SRL</t>
  </si>
  <si>
    <t>FF NR 9/08.02.2023  SERV DE INREG SISTEMATICA UAT MAVRODIN, JUD. TELEORMAN,  LIV.2, SUBLIV. 2.1</t>
  </si>
  <si>
    <t>9</t>
  </si>
  <si>
    <t>FF NR 10/08.02.2023 GARANTIE BUNA EXECUTIE CONSTITUITA PRIN RETINERI SUCCESIVE PENTRU SERV DE INREG SISTEMATICA UAT MAVRODIN, JUD. TELEORMAN,  LIV.2, SUBLIV. 2.1</t>
  </si>
  <si>
    <t>10</t>
  </si>
  <si>
    <t>FF 204241/03.02.2023  SERVICII DE INREGISTRARE SISTEMATICA UAT BENESAT JUD SALAJ LIV. 2, SUBLIVRAREA 2.1</t>
  </si>
  <si>
    <t>11</t>
  </si>
  <si>
    <t>FF 204242/03.02.2023 GARANTIE BUNA EXECUTIE CONSTITUITA PRIN RETINERI SUCCESIVE PENTRU SERVICII DE INREGISTRARE SISTEMATICA UAT BENESAT JUD SALAJ LIV. 2, SUBLIVRAREA 2.1</t>
  </si>
  <si>
    <t>12</t>
  </si>
  <si>
    <t>FF 204265/16.02.2023  SERVICII DE INREGISTRARE SISTEMATICA UAT URECHENI JUD NEAMT LIV. 2, SUBLIVRAREA 2.1</t>
  </si>
  <si>
    <t>13</t>
  </si>
  <si>
    <t>FF 204266/16.02.2023  GARANTIE BUNA EXECUTIE CONSTITUITA PRIN RETINERI SUCCESIVE PENTRU SERVICII DE INREGISTRARE SISTEMATICA UAT URECHENI JUD NEAMT LIV. 2, SUBLIVRAREA 2.1</t>
  </si>
  <si>
    <t>14</t>
  </si>
  <si>
    <t>FF 204261/16.02.2023  SERVICII DE INREGISTRARE SISTEMATICA UAT HORIAI JUD NEAMT LIV. 2, SUBLIVRAREA 2.1</t>
  </si>
  <si>
    <t>15</t>
  </si>
  <si>
    <t>FF 204262/16.02.2023 GARANTIE BUNA EXECUTIE CONSTITUITA PRIN RETINERI SUCCESIVE PENTRU SERVICII DE INREGISTRARE SISTEMATICA UAT HORIAI JUD NEAMT LIV. 2, SUBLIVRAREA 2.1</t>
  </si>
  <si>
    <t>16</t>
  </si>
  <si>
    <t>FF 204263/16.02.2023  SERVICII DE INREGISTRARE SISTEMATICA UAT PERICEI  JUD SALAJ LIV. 2, SUBLIVRAREA 2.1</t>
  </si>
  <si>
    <t>17</t>
  </si>
  <si>
    <t>FF 204264/16.02.2023  GARANTIE BUNA EXECUTIE CONSTITUITA PRIN RETINERII SUCCESIVE PENTRU SERVICII DE INREGISTRARE SISTEMATICA UAT PERICEI  JUD SALAJ LIV. 2, SUBLIVRAREA 2.1</t>
  </si>
  <si>
    <t>18</t>
  </si>
  <si>
    <t>FF 204268/16.02.2023 GARANTIE BUNA EXECUTIE CONSTITUITA PRIN RETINERI SUCCESIVE PENTRU SERVICII DE INREGISTRARE SISTEMATICA UAT LIVEZI JUD BACAU LIV. 2, SUBLIVRAREA 2.1</t>
  </si>
  <si>
    <t>19</t>
  </si>
  <si>
    <t>PROCAD SRL</t>
  </si>
  <si>
    <t>FF 20232865/10.02.2023  SERVICII DE INREGISTRARE SISTEMATICA UAT  ZAVOI, JUD CARAS SEVERIN LIV. 2, SUBLIV. 2,2, LIV. PARTIALA 6</t>
  </si>
  <si>
    <t>20</t>
  </si>
  <si>
    <t>CONTROL SURVEY SRL</t>
  </si>
  <si>
    <t>FF 926/03.02.2023 SERVICII DE INREGISTRARE SISTEMATICA UAT MARASU,  JUD. BRAILA, LIVRAREA 2, SUBLIVRAREA 2.2, LIV. PARTIALA 3</t>
  </si>
  <si>
    <t>21</t>
  </si>
  <si>
    <t>FF 927/03.02.2023 GARANTIE BUNA EXECUTIE CONSTITUITA PRIN RETINERI SUCCESIVE PENTRU SERVICII DE INREGISTRARE SISTEMATICA UAT MARASU,  JUD. BRAILA, LIVRAREA 2, SUBLIVRAREA 2.2, LIV. PARTIALA 3</t>
  </si>
  <si>
    <t>22</t>
  </si>
  <si>
    <t>STARBAST NE</t>
  </si>
  <si>
    <t>FF 01/06.02.2023 SERVICII DE INREGISTRARE SISTEMATICA UAT CURCANI  JUD CALARASI  LIV.  2,  SUBLIV. 2.2  LIV. PARTIALA 2</t>
  </si>
  <si>
    <t>23</t>
  </si>
  <si>
    <t>FF 02/06.02.2023 GARANTIE DE BUNA EXECUTIE CONSTITUITA PRIN RETINERI SUCCESIVE PENTRU SERVICII DE INREGISTRARE SISTEMATICA UAT CURCANI  JUD CALARASI  LIV.  2  SUBLIV. 2.2  LIV. PARTIALA 2</t>
  </si>
  <si>
    <t>24</t>
  </si>
  <si>
    <t>TOPOEXIM EXPERT SRL</t>
  </si>
  <si>
    <t>FF 79/15.02.2023  SERVICII DE INREGISTRARE SISTEMATICA UAT ZIMBOR  JUD SALAJ LIV. 2, SUBLIVRAREA 2.1</t>
  </si>
  <si>
    <t>25</t>
  </si>
  <si>
    <t>FF 80/15.02.2023   GARANTIE BUNA EXECUTIE CONSTITUITA PRIN RETINERII SUCCESIVE PENTRU SERVICII DE INREGISTRARE SISTEMATICA UAT ZIMBOR  JUD SALAJ LIV. 2, SUBLIVRAREA 2.1</t>
  </si>
  <si>
    <t>26</t>
  </si>
  <si>
    <t>THEOTOP SRL</t>
  </si>
  <si>
    <t>FF 2545/08.02.2023  SERVICII DE INREGISTRARE SISTEMATICA UAT CHISCANI  JUD BRAILA LIV. 2</t>
  </si>
  <si>
    <t>27</t>
  </si>
  <si>
    <t>KOMORA ENGINEERING SRL</t>
  </si>
  <si>
    <t>FF 17/13.02.2023  SERVICII DE INREGISTRARE SISTEMATICA UAT BUTOIESTI  JUD MEHEDINTI LIV. 2, SUBLIVRAREA 2.2, LIVRAREA PARTIALA 1</t>
  </si>
  <si>
    <t>28</t>
  </si>
  <si>
    <t>GEOAGRI CADASTRU SRL</t>
  </si>
  <si>
    <t>FF 3458/10.02.2023  SERVICII DE INREGISTRARE SISTEMATICA UAT GALATENI  JUD TELEORMAN LIV. 2, SUBLIVRAREA 2.1</t>
  </si>
  <si>
    <t>29</t>
  </si>
  <si>
    <t>FF 3459/10.02.2023 GARANTIE BUNA EXEXCUTIE CONSTITUITA PRIN RETINERI SUCCESIVE PENTRU  SERVICII DE INREGISTRARE SISTEMATICA UAT GALATENI  JUD TELEORMAN LIV. 2, SUBLIVRAREA 2.1</t>
  </si>
  <si>
    <t>30</t>
  </si>
  <si>
    <t>FF 204282/20.02.2023  SERVICII DE INREGISTRARE SISTEMATICA UAT MEREI  JUD BUZAU LIV. 2, SUBLIVRAREA 2.2, LIVRAREA PARTIALA 3</t>
  </si>
  <si>
    <t>31</t>
  </si>
  <si>
    <t>FF 204283/20.02.2023 GARANTIE BUNA EXECUTIE CONSTITUITA PRIN RETINERI SUCCESIVE PENTRU SERVICII DE INREGISTRARE SISTEMATICA UAT MEREI  JUD BUZAU LIV. 2, SUBLIVRAREA 2.2, LIVRAREA PARTIALA 3</t>
  </si>
  <si>
    <t>32</t>
  </si>
  <si>
    <t>FF 204275/17.02.2023  SERVICII DE INREGISTRARE SISTEMATICA UAT PUFESTI  JUD VRANCEA LIV. 2, SUBLIVRAREA 2.1</t>
  </si>
  <si>
    <t>33</t>
  </si>
  <si>
    <t>FF 204276/17.02.2023 GARANTIE BUNA EXECUTIE CONSTITUITA PRIN RETINERI SUCCESIVE PENTRU  SERVICII DE INREGISTRARE SISTEMATICA UAT PUFESTI  JUD VRANCEA LIV. 2, SUBLIVRAREA 2.1</t>
  </si>
  <si>
    <t>34</t>
  </si>
  <si>
    <t>GENERAL SURVEY CORPORATION  SRL</t>
  </si>
  <si>
    <t>FF 798/07.02.2023  SERVICII DE INREGISTRARE SISTEMATICA UAT FRATESTI JUD GIURGIU LIV. 2, SUBLIVRAREA 2.2</t>
  </si>
  <si>
    <t>35</t>
  </si>
  <si>
    <t>SC BLACK LIGHT SRL</t>
  </si>
  <si>
    <t>FF 3560/06.02.2023 SERVICII DE INREGISTRARE SISTEMATICA UAT GAVOJDIA JUD. TIMIS , LIV 2, SUBLIV. 2.2</t>
  </si>
  <si>
    <t>36</t>
  </si>
  <si>
    <t>FF 3561/06.02.2023  GARANTIE BUNA EXECUTIE CONSTITUITA PRIN RETINERII SUCCESIVE PENTRU SERVICII DE INREGISTRARE SISTEMATICA UAT GAVOJDIA JUD. TIMIS , LIV 2, SUBLIV.  2.2</t>
  </si>
  <si>
    <t>37</t>
  </si>
  <si>
    <t>FF 2459/14.02.2023  SERVICII DE INREGISTRARE SISTEMATICA UAT COMANA  JUD GIURGIU LIV. 2, SUBLIVRAREA2.2, LIVRAREA PARTIALA 2</t>
  </si>
  <si>
    <t>38</t>
  </si>
  <si>
    <t>FF 2452/20.02.2023  SERVICII DE INREGISTRARE SISTEMATICA UAT COMANA  JUD GIURGIU LIV. 2, SUBLIVRAREA2.2, LIVRAREA PARTIALA 3</t>
  </si>
  <si>
    <t>39</t>
  </si>
  <si>
    <t>CORNEL   CORNEL TOPOEXIM SRL</t>
  </si>
  <si>
    <t>FF NR 10924/03.02.2023 SERV DE INREG SISTEMATICA UAT CRASNA, JUD. GORJ  LIV.3</t>
  </si>
  <si>
    <t>40</t>
  </si>
  <si>
    <t>SYSCAD SOLUTIONS SRL</t>
  </si>
  <si>
    <t>FF 11741/01.03.2023 SERVICII INREGISTRARE SISTEMATICA  UAT SPANTOV JUD CALARASI LIV.2 SUBLIV. 2.2 LIV.PARTIALA 1</t>
  </si>
  <si>
    <t>41</t>
  </si>
  <si>
    <t>FF 204280/20.02.2023  SERVICII DE INREGISTRARE SISTEMATICA UAT COCHIRLEANCA  JUD BUZAU LIV. 2, SUBLIVRAREA 2.2, LIVRAREA PARTIALA 4</t>
  </si>
  <si>
    <t>42</t>
  </si>
  <si>
    <t>FF 204281/20.02.2023  GARANTIE BUNA EXECUTIE CONSTITUITA PRIN RETINERI SUCCESIVE PENTRU SERVICII DE INREGISTRARE SISTEMATICA UAT COCHIRLEANCA  JUD BUZAU LIV. 2, SUBLIVRAREA 2.2, LIVRAREA PARTIALA 4</t>
  </si>
  <si>
    <t>43</t>
  </si>
  <si>
    <t>FF 204271/17.02.2023  SERVICII DE INREGISTRARE SISTEMATICA UAT COCHIRLEANCA  JUD BUZAU LIV. 2, SUBLIVRAREA 2.2, LIVRAREA PARTIALA 3</t>
  </si>
  <si>
    <t>44</t>
  </si>
  <si>
    <t>FF 204272/17.02.2023 GARANTIE BUNA EXECUTIE CONSTITUITA PRIN RETINERI SUCCESIVE PENTRU SERVICII DE INREGISTRARE SISTEMATICA UAT COCHIRLEANCA  JUD BUZAU LIV. 2, SUBLIVRAREA 2.2, LIVRAREA PARTIALA 3</t>
  </si>
  <si>
    <t>45</t>
  </si>
  <si>
    <t>S.C. SYNESIS PARTNERS S.R.L.</t>
  </si>
  <si>
    <t>FF 958/16.02.2023 SERVICII DE ORGANIZARE WORKSHOPURI ONLINE CONFORM CONTRACT 59014/01.11.2022</t>
  </si>
  <si>
    <t>46</t>
  </si>
  <si>
    <t>PFA STANESCU C BOGDAN ALEXANDRU CADASTRU,GEODEZIE</t>
  </si>
  <si>
    <t>FF 3/09.02.2023  SERVICII DE INREGISTRARE SISTEMATICA UAT POSTA CALNAULUI JUD BUZAU LIV. 2, SUBLIVRAREA 2.2, LIVRAREA PARTIALA 2</t>
  </si>
  <si>
    <t>47</t>
  </si>
  <si>
    <t>FF 4/09.02.2023  GARANTIE BUNA EXECUTIE CONSTITUITA PRIN RETINERI SUCCESIVE PENTRU SERVICII DE INREGISTRARE SISTEMATICA UAT POSTA CALNAULUI JUD BUZAU LIV. 2, SUBLIVRAREA 2.2, LIVRAREA PARTIALA 2</t>
  </si>
  <si>
    <t>48</t>
  </si>
  <si>
    <t>FF 204269/17.02.2023  SERVICII DE INREGISTRARE SISTEMATICA UAT BARSANESTI  JUD BACAU LIV. 2, SUBLIVRAREA 2.1</t>
  </si>
  <si>
    <t>49</t>
  </si>
  <si>
    <t>FF 204270/17.02.2023 GARANTIE BUNA EXECUTIE CONSTITUITA PRIN RETINERI SUCCESIVE PENTRU SERVICII DE INREGISTRARE SISTEMATICA UAT BARSANESTI  JUD BACAU LIV. 2, SUBLIVRAREA 2.1</t>
  </si>
  <si>
    <t>50</t>
  </si>
  <si>
    <t>FF 11740/01.03.2023 SERVICII INREGISTRARE SISTEMATICA  UAT ULMENI JUD CALARASI LIV.2 SUBLIV. 2.2 LIV.PARTIALA 2</t>
  </si>
  <si>
    <t>51</t>
  </si>
  <si>
    <t>FF 5/14.02.2023  SERVICII DE INREGISTRARE SISTEMATICA UAT VADU PASII JUD BUZAU LIV. 2, SUBLIVRAREA 2.2, LIVRAREA PARTIALA 5</t>
  </si>
  <si>
    <t>52</t>
  </si>
  <si>
    <t>FF 6/14.02.2023 GARANTIE BUNA EXECUTIE CONSTITUITA PRIN RETINERI SUCCESIVE PENTRU SERVICII DE INREGISTRARE SISTEMATICA UAT VADU PASII JUD BUZAU LIV. 2, SUBLIVRAREA 2.2, LIVRAREA PARTIALA 5</t>
  </si>
  <si>
    <t>53</t>
  </si>
  <si>
    <t>FF 20/15.02.2023  SERVICII DE INREGISTRARE SISTEMATICA UAT BISTRITA BARGAULUI  JUD BISTRITA NASAUD LIV. 2, SUBLIVRAREA 2.2, LIVRAREA PARTIALA 2</t>
  </si>
  <si>
    <t>54</t>
  </si>
  <si>
    <t>FF 18/13.02.2023  SERVICII DE INREGISTRARE SISTEMATICA UAT PIPIRIG JUD NEAMT LIV. 2, SUBLIVRAREA 2.2, LIVRAREA PARTIALA NR. 3</t>
  </si>
  <si>
    <t>55</t>
  </si>
  <si>
    <t>CAR TOP SRL</t>
  </si>
  <si>
    <t>FF 01117/16.02.2023 SERVICII DE INREGISTRARE SISTEMATICA UAT BOROSNEU MARE JUD. COVASNA , LIV 2, SUBLIV. 2.1</t>
  </si>
  <si>
    <t>56</t>
  </si>
  <si>
    <t>FF 01118/17.02.2023  GARANTIE BUNA EXECUTIE CONSTITUITA PRIN RETINERII SUCCESIVE PENTRU SERVICII DE INREGISTRARE SISTEMATICA UAT BOROSNEU JUD. COVASNA , LIV 2, SUBLIV.  2.1</t>
  </si>
  <si>
    <t>57</t>
  </si>
  <si>
    <t>MOLBAK PROIECT S.R.L.</t>
  </si>
  <si>
    <t>FF 710/27.02.2023  SERVICII DE INREGISTRARE SISTEMATICA UAT PRAID, JUD. HARGHITA , LIV 2, SUBLIV.  2.1</t>
  </si>
  <si>
    <t>58</t>
  </si>
  <si>
    <t>FF 711/27.02.2023 GARANTIE BUNA EXECUTIE CONSTITUITA PRIN RETINERII SUCCESIVE PENTRU SERVICII DE INREGISTRARE SISTEMATICA UAT PRAID, JUD. HARGHITA , LIV 2, SUBLIV.  2.1</t>
  </si>
  <si>
    <t>59</t>
  </si>
  <si>
    <t>FF 204291/23.02.2023 SERVICII DE INREGISTRARE SISTEMATICA UAT ARPASU DE JOS, JUD. SIBIU , LIV 2, SUBLIV.  2.2, LIVRARILE PARTIALE NR. 3, SI NR. 4</t>
  </si>
  <si>
    <t>60</t>
  </si>
  <si>
    <t>FF 3479/24.02.2023 SERVICII DE INREGISTRARE SISTEMATICA UAT SEACA JUD. TELEORMAN, LIV. 2, SUBLIV. 2.2, LIV. PARTIALA 4</t>
  </si>
  <si>
    <t>61</t>
  </si>
  <si>
    <t>FF 3478/24.02.2023 SERVICII DE INREGISTRARE SISTEMATICA UAT SEACA JUD. TELEORMAN, LIV. 2, SUBLIV. 2.2, LIV. PARTIALA 3</t>
  </si>
  <si>
    <t>62</t>
  </si>
  <si>
    <t>FF 3477/24.02.2023 SERVICII DE INREGISTRARE SISTEMATICA UAT SEACA JUD. TELEORMAN, LIV. 2, SUBLIV. 2.2, LIV. PARTIALA 2</t>
  </si>
  <si>
    <t>63</t>
  </si>
  <si>
    <t>FF NR 3511/03.03.2023  SERV DE INREG SISTEMATICA UAT GRADISTEA, JUD. CALARASI,  LIV.2 SUBLIVRAREA 2.2 LIV. PARTIALA 5</t>
  </si>
  <si>
    <t>64</t>
  </si>
  <si>
    <t>FF NR 3505/02.03.2023  SERV DE INREG SISTEMATICA UAT GRADISTEA, JUD. CALARASI,  LIV.2 SUBLIV.  2.2 LIV. PARTIALA 4</t>
  </si>
  <si>
    <t>65</t>
  </si>
  <si>
    <t>FF 204295/23.02.2023  SERVICII DE INREGISTRARE SISTEMATICA UAT SANDULENI, JUD. BACAU , LIV 2, SUBLIV.  2.1</t>
  </si>
  <si>
    <t>66</t>
  </si>
  <si>
    <t>FF 204296/23.02.2023 GARANTIE BUNA EXECUTIE CONSTITUITA PRIN RETINERII SUCCESIVE PENTRU SERVICII DE INREGISTRARE SISTEMATICA UAT SANDULENI, JUD. BACAU , LIV 2, SUBLIV.  2.1</t>
  </si>
  <si>
    <t>67</t>
  </si>
  <si>
    <t>FF 204293/23.02.2023  SERVICII DE INREGISTRARE SISTEMATICA UAT ORBENI, JUD. BACAU , LIV 2, SUBLIV.  2.1</t>
  </si>
  <si>
    <t>68</t>
  </si>
  <si>
    <t>FF 204294/23.02.2023 GARANTIE BUNA EXECUTIE CONSTITUITA PRIN RETINERII SUCCESIVE PENTRU SERVICII DE INREGISTRARE SISTEMATICA UAT ORBENI, JUD. BACAU , LIV 2, SUBLIV.  2.1</t>
  </si>
  <si>
    <t>69</t>
  </si>
  <si>
    <t>FF 20232869/27.02.2023 SERVICII DE INREGISTRARE SISTEMATICA UAT ZAVOI, JUD. CARAS SEVERIN , LIV 2, SUBLIV.  2.2, LIVRAREA PARTIALA NR. 7</t>
  </si>
  <si>
    <t>70</t>
  </si>
  <si>
    <t>FF NR 204309/28.02.2023  SERV DE INREG SISTEMATICA UAT LESPEZI, JUD. IASI  LIV. 2, SUBLIV. 2.1</t>
  </si>
  <si>
    <t>71</t>
  </si>
  <si>
    <t>FF NR 204310/28.02.2023 GARANTIE BUNA EXECUTIE CONSTITUITA PRIN RETINERI SUCCESIVE PENTRU SERV DE INREG SISTEMATICA UAT LESPEZI, JUD. IASI  LIV.1, SUBLIV. 2.1</t>
  </si>
  <si>
    <t>72</t>
  </si>
  <si>
    <t>FF. 204297/23.02.2023 SERVICII DE INREGISTRARE SISTEMATICA UAT DOBA  JUD SATU MARE  LIV.  2  SUBLIV. 2.2  LIV. PARTIALA 1</t>
  </si>
  <si>
    <t>73</t>
  </si>
  <si>
    <t>FF 204298/23.02.2023 GARANTIE BUNA EXECUTIE CONSTITUITA PRIN RETINERI SUCCESIVE PENTRU SERVICII DE INREGISTRARE SISTEMATICA UAT DOBA JUD. SATU MARE, LIV. 2, SUBLIV. 2.2, LIV. PARTIALA 1</t>
  </si>
  <si>
    <t>74</t>
  </si>
  <si>
    <t>FF 204292/23.02.2023 GARANTIE BUNA EXECUTIE CONSTITUITA PRIN RETINERI SUCCESIVE PENTRU SERVICII DE INREGISTRARE SISTEMATICA UAT ARPASU DE JOS, JUD. SIBIU , LIV 2, SUBLIV.  2.2, LIVRARILE PARTIALE NR. 3, SI NR. 4</t>
  </si>
  <si>
    <t>75</t>
  </si>
  <si>
    <t>S.C. TOPOSURVEY S.R.L</t>
  </si>
  <si>
    <t>FF 270/06.03.2023  SERVICII DE INREGISTRARE SISTEMATICA UAT LEU  JUD DOLJ LIV. 2, SUBLIVRAREA2.2, LIVRAREA PARTIALA 8</t>
  </si>
  <si>
    <t>76</t>
  </si>
  <si>
    <t>FF 271/06.03.2023 GARANTIE BUNA EXECUTIE CONSTITUITA PRIN RETINERI SUCCESIVE PENTRU SERVICII DE INREGISTRARE SISTEMATICA UAT LEU  JUD DOLJ LIV. 2, SUBLIVRAREA2.2, LIVRAREA PARTIALA 8</t>
  </si>
  <si>
    <t>77</t>
  </si>
  <si>
    <t>TEAM TOPOGRAFIC SRL</t>
  </si>
  <si>
    <t>FF NR 0106/03.03.2023 SERV DE INREG SISTEMATICA UAT SURDILA GAIASEANCA, JUD. BRAILA  LIV.1 SUBLIV. 2.1</t>
  </si>
  <si>
    <t>78</t>
  </si>
  <si>
    <t>FF NR 0107/03.03.2023 GARANTIE BUNA EXECUTIE CONSTITUITA PRIN RETINERII SUCCESIVE SERV DE INREG SISTEMATICA UAT SURDILA GAIASEANCA, JUD. BRAILA  LIV.2 SUBLIV. 2.1</t>
  </si>
  <si>
    <t>79</t>
  </si>
  <si>
    <t>FF NR 3480/24.02.2023  SERV DE INREG SISTEMATICA UAT SILISTEA CRUCII, JUD. DOLJ,  LIV. 2, SUBLIV. 2.1</t>
  </si>
  <si>
    <t>80</t>
  </si>
  <si>
    <t>FF NR 3481/24.02.2023 GARANTIE BUNA EXECUTIE CONSTITUITA PRIN RETINERI SUCCESIVE PENTRU SERV DE INREG SISTEMATICA UAT SILISTEA CRUCII, JUD. DOLJ,  LIV.2, SUBLIV. 2.1</t>
  </si>
  <si>
    <t>81</t>
  </si>
  <si>
    <t>FF 028/02.03.2023 SERVICII DE INREGISTRARE SISTEMATICA UAT BOZOVICI,  JUD. CARAS SEVERIN, LIV. 2, SUBLIV. 2.2 LIV. PARTIALA 6</t>
  </si>
  <si>
    <t>82</t>
  </si>
  <si>
    <t>MASTERCAD TOPO S.R.L.</t>
  </si>
  <si>
    <t>FF 557/01.03.2023 SERVICII DE INREGISTRARE SISTEMATICA UAT POJORATA,  JUD. SUCEAVA, LIV. 2 SUBLIV. 2.1</t>
  </si>
  <si>
    <t>83</t>
  </si>
  <si>
    <t>GEOMATICS INTEGRATED SERVICES S.R.L.</t>
  </si>
  <si>
    <t>FF 2023010/02.03.2023 SERV DE INREGISTRARE SISTEMATICA UAT GILAU, JUD CUJ,  LIV 2 SUBLIV. 2.2, LIV. PARTIALA 1</t>
  </si>
  <si>
    <t>84</t>
  </si>
  <si>
    <t>FF 712/27.02.2023  SERVICII DE INREGISTRARE SISTEMATICA UAT BRAN JUD. BRASOV , LIV 2, SUBLIV.  2.2, LIVRAREA PARTIALA 1</t>
  </si>
  <si>
    <t>85</t>
  </si>
  <si>
    <t>FF 713/27.02.2023 GARANTIE BUNA EXECUTIE CONSTITUITA PRIN RETINERI SUCCESIVE PENTRU SERVICII DE INREGISTRARE SISTEMATICA UAT BRAN JUD. BRASOV , LIV 2, SUBLIV.  2.2, LIVRAREA PARTIALA 1</t>
  </si>
  <si>
    <t>86</t>
  </si>
  <si>
    <t>FF 204287/23.02.2023 SERVICII INREGISTRARE SISTEMATICA UAT BUCSANI JUD GIURGIU LIV. 2, SUBLIV. 2.2, LIV. PARTIALA 3</t>
  </si>
  <si>
    <t>87</t>
  </si>
  <si>
    <t>FF 204288/23.02.2023 GARANTIE DE BUNA EXECUTIE CONSTITUITA RIN RETINER SUCCESIVE PENTRU SERVICII DE INREGISTRARE SISTEMATICA UAT BUCSANI, JUD GIURGIU,  LIV 2 , SUBLIV. 2.2  LIV. PARTIALA 3</t>
  </si>
  <si>
    <t>88</t>
  </si>
  <si>
    <t>FF 204289/23.02.2023 SERVICII INREGISTRARE SISTEMATICA UAT BUCSANI JUD GIURGIU LIV. 2, SUBLIV. 2.2, LIV. PARTIALA 4</t>
  </si>
  <si>
    <t>89</t>
  </si>
  <si>
    <t>FF 204290/23.02.2023 GARANTIE DE BUNA EXECUTIE CONSTITUITA RIN RETINER SUCCESIVE PENTRU SERVICII DE INREGISTRARE SISTEMATICA UAT BUCSANI, JUD GIURGIU,  LIV 2 , SUBLIV. 2.2  LIV. PARTIALA 4</t>
  </si>
  <si>
    <t>90</t>
  </si>
  <si>
    <t>FF NR 204303/24.02.2023  SERV DE INREG SISTEMATICA UAT GREBANU, JUD.BUZAU,  LIV. 2, SUBLIV. 2.1</t>
  </si>
  <si>
    <t>91</t>
  </si>
  <si>
    <t>FF NR 204304/24.02.2023  GARANTIE BUNA EXECUTIE CONSTITUITA PRIN RETINERI SUCCESIVE PENTRU SERV DE INREG SISTEMATICA UAT GREBANU, JUD.BUZAU,  LIV. 2, SUBLIV. 2.1</t>
  </si>
  <si>
    <t>92</t>
  </si>
  <si>
    <t>FF 024/23.02.2023 SERVICII DE INREGISTRARE SISTEMATICA UAT CORNEREVA,  JUD. CARAS SEVERIN, LIV. 2, SUBLIV. 2.1</t>
  </si>
  <si>
    <t>93</t>
  </si>
  <si>
    <t>FF 027/02.03.2023 SERVICII DE INREGISTRARE SISTEMATICA UAT CORNEREVA,  JUD. CARAS SEVERIN, LIV. 2, SUBLIV. 2.2 LIV. PARTIALA 1</t>
  </si>
  <si>
    <t>94</t>
  </si>
  <si>
    <t>TOPO H.A.N.S. IMPEX S.R.L.</t>
  </si>
  <si>
    <t>FF 15516/01.03.2023  SERVICII DE INREGISTRARE SISTEMATICA UAT BISTRET  JUD DOLJ LIV. 2, SUBLIVRAREA 2.2, LIVRAREA PARTIALA 1</t>
  </si>
  <si>
    <t>95</t>
  </si>
  <si>
    <t>FF 15517/01.03.2023 GARANTIE BUNA EXECUTIE CONSTITUITA PRIN RETINERII SUCCESIVE PENTRU SERVICII DE INREGISTRARE SISTEMATICA UAT BISTRET  JUD DOLJ LIV. 2, SUBLIVRAREA 2.2, LIVRAREA PARTIALA 1</t>
  </si>
  <si>
    <t>96</t>
  </si>
  <si>
    <t>FF 3502/01.03.2023 SERVICII DE INREGISTRARE SISTEMATICA UAT CIRESU  JUD BRAILA, LIV 2, SUBLIV.  2.2 LIV. PARTIALA 2</t>
  </si>
  <si>
    <t>97</t>
  </si>
  <si>
    <t>FF 204301/24.02.2023  SERVICII DE INREGISTRARE SISTEMATICA UAT BIERTAN JUD. SIBIU , LIV 2, SUBLIV.  2.2, LIVRAREA PARTIALA 1</t>
  </si>
  <si>
    <t>98</t>
  </si>
  <si>
    <t>FF 204302/24.02.2023  GARANTIE BUNA EXECUTIE CONSTITUITA PRIN RETINERII SUCCESIVE PENTRU SERVICII DE INREGISTRARE SISTEMATICA UAT BIERTAN JUD. SIBIU , LIV 2, SUBLIV.  2.2, LIVRAREA PARTIALA 1</t>
  </si>
  <si>
    <t>99</t>
  </si>
  <si>
    <t>FF 2453/20.02.2023  SERVICII DE INREGISTRARE SISTEMATICA UAT COMANA  JUD GIURGIU LIV. 2, SUBLIV. 2.2, LIV. PARTIALA 4</t>
  </si>
  <si>
    <t>100</t>
  </si>
  <si>
    <t>FF NR 3507/03.03.2023 SERV DE INREG SISTEMATICA UAT SUSENI, JUD. ARGES,  LIV.2 SUBLIV. 2.1</t>
  </si>
  <si>
    <t>101</t>
  </si>
  <si>
    <t>FF NR 3508/03.03.2023 GARANTIE BUNA EXECUTIE CONSTITUITA PRIN RETINERI SUCCESIVE PENTRU SERV DE INREG SISTEMATICA UAT SUSENI, JUD. ARGES,  LIV.2 SUBLIV. 2.1</t>
  </si>
  <si>
    <t>102</t>
  </si>
  <si>
    <t>FF NR 3509/03.03.2023  SERV DE INREG SISTEMATICA UAT VANATORI, JUD.VRANCEA, LIV 2, SUBLIV. 2.1</t>
  </si>
  <si>
    <t>103</t>
  </si>
  <si>
    <t>FF NR 3510/03.03.2023 GARANTIE BUNA EXECUTIE CONSTITUITA PRIN RETINERI SUCCESIVE PENTRU SERV DE INREG SISTEMATICA UAT VANATORI, JUD.VRANCCEA, LIV 2 SUBLIV. 2.1</t>
  </si>
  <si>
    <t>104</t>
  </si>
  <si>
    <t>FF NR 204333/06.03.2023  SERV DE INREG SISTEMATICA UAT STALPU , JUD.BUZAU   LIV.2 SUBLIV. 2.1</t>
  </si>
  <si>
    <t>105</t>
  </si>
  <si>
    <t>FF NR 204334/06.03.2023  GARANTIE BUNA EXECUTIE CONSTITUITA PRIN RETINER SUCCESIVE SERV DE INREG SISTEMATICA UAT STALPU , JUD.BUZAU   LIV.2 SUBLIV. 2.1</t>
  </si>
  <si>
    <t>106</t>
  </si>
  <si>
    <t>FF 29/03.03.2023  SERVICII DE INREGISTRARE SISTEMATICA UAT PIPIRIG JUD NEAMT LIV. 2, SUBLIVRAREA 2.2, LIVRAREA PARTIALA 4</t>
  </si>
  <si>
    <t>107</t>
  </si>
  <si>
    <t>FF 204331/03.03.2023  SERVICII DE INREGISTRARE SISTEMATICA UAT SALARD  JUD BIHOR LIV. 2, SUBLIVRAREA 2.2, LIVRAREA PARTIALA 2</t>
  </si>
  <si>
    <t>108</t>
  </si>
  <si>
    <t>FF 204332/03.03.2023 GARANTIE BUNA EXECUTIE CONSTITUITA PRIN RETINERII SUCCESIVE PENTRU SERVICII DE INREGISTRARE SISTEMATICA UAT SALARD  JUD BIHOR LIV. 2, SUBLIVRAREA 2.2, LIVRAREA PARTIALA 2</t>
  </si>
  <si>
    <t>109</t>
  </si>
  <si>
    <t>FF NR 204329/03.03.2023  SERV DE INREG SISTEMATICA UAT CEPARI, JUD. ARGES,  LIV.2 SUBLIV. 2.1</t>
  </si>
  <si>
    <t>110</t>
  </si>
  <si>
    <t>FF NR 204330/03.03.2023 GARANTIE BUNA EXECUTIE CONSTITUITA PRIN RETINERI SUCCESIVE PENTRU SERV DE INREG SISTEMATICA UAT CEPARI, JUD. ARGES,  LIV.2 SUBLIV. 2.1</t>
  </si>
  <si>
    <t>111</t>
  </si>
  <si>
    <t>FF NR 0011/13.02.2023  SERV DE INREG SISTEMATICA UAT DRAGANESTI DE VEDE, JUD. TELEORMAN,  LIV. 1</t>
  </si>
  <si>
    <t>112</t>
  </si>
  <si>
    <t>FF NR 0012/13.02.2023 GARANTIE BUNA EXECUTIE CONSTITUITA PRIN RETINERI SUCCESIVE PENTRU SERV DE INREG SISTEMATICA UAT DRAGANESTI DE VEDE, JUD. TELEORMAN,  LIV. 1</t>
  </si>
  <si>
    <t>113</t>
  </si>
  <si>
    <t>FF 806/08.03.2023  SERVICII DE INREGISTRARE SISTEMATICA UAT INDEPENDENTA  JUD GALATI LIV. 2, SUBLIVRAREA 2.1</t>
  </si>
  <si>
    <t>114</t>
  </si>
  <si>
    <t>FF 807/08.03.2023  GARANTIE BUNA EXECUTIE CONSTITUITA PRIN RETINERII SUCCESIVE PENTRU SERVICII DE INREGISTRARE SISTEMATICA UAT INDEPENDENTA  JUD GALATI LIV. 2, SUBLIVRAREA 2.1</t>
  </si>
  <si>
    <t>115</t>
  </si>
  <si>
    <t>FF 204327/02.03.2023  SERVICII DE INREGISTRARE SISTEMATICA UATARDUSAT  JUD MARAMURES LIV. 2, SUBLIVRAREA 2.1</t>
  </si>
  <si>
    <t>116</t>
  </si>
  <si>
    <t>FF 204328/02.03.2023 GARANTIE BUNA EXECUTIE CONSTITUITA PRIN RETINERII SUCCESIVE PENTRU SERVICII DE INREGISTRARE SISTEMATICA UATARDUSAT  JUD MARAMURES LIV. 2, SUBLIVRAREA 2.1</t>
  </si>
  <si>
    <t>117</t>
  </si>
  <si>
    <t>FF 204339/08.03.2023  SERVICII DE INREGISTRARE SISTEMATICA UAT BAZNA JUD SIBIU LIV. 2, SUBLIVRAREA 2.2, LIVRAREA PARTIALA 1</t>
  </si>
  <si>
    <t>118</t>
  </si>
  <si>
    <t>FF 204340/08.03.2023 GARANTIE BUNA EXECUTIE CONSTITUITA PRIN RETINERII SUCCESIVE PENTRU SERVICII DE INREGISTRARE SISTEMATICA UAT BAZNA JUD SIBIU LIV. 2, SUBLIVRAREA 2.2, LIVRAREA PARTIALA 1</t>
  </si>
  <si>
    <t>119</t>
  </si>
  <si>
    <t>FF 204343/08.03.2023  SERVICII DE INREGISTRARE SISTEMATICA UAT PETRICANI JUD NEAMT LIV. 2, SUBLIVRAREA 2.1</t>
  </si>
  <si>
    <t>120</t>
  </si>
  <si>
    <t>FF 204344/08.03.2023 GARANTIE BUNA EXECUTIE CONSTITUITA PRIN RETINERII SUCCESIVE PENTRU SERVICII DE INREGISTRARE SISTEMATICA UAT PETRICANI JUD NEAMT LIV. 2, SUBLIVRAREA 2.1</t>
  </si>
  <si>
    <t>121</t>
  </si>
  <si>
    <t>DANI BUILDING SRL</t>
  </si>
  <si>
    <t>FF 777/08.03.2023  SERVICII DE INREGISTRARE SISTEMATICA UAT TEACA  JUD BISTRITA NASAUD LIV. 2, SUBLIVRAREA 2.2, LIVRAREA PARTIALA 5</t>
  </si>
  <si>
    <t>122</t>
  </si>
  <si>
    <t>FF 778/08.03.2023 GARANTIE BUNA EXECUTIE CONSTITUITA PRIN RETINERII SUCCESIVE PENTRU SERVICII DE INREGISTRARE SISTEMATICA UAT TEACA  JUD BISTRITA NASAUD LIV. 2, SUBLIVRAREA 2.2, LIVRAREA PARTIALA 5</t>
  </si>
  <si>
    <t>123</t>
  </si>
  <si>
    <t>PFA SARBU DENIS CRISTIAN</t>
  </si>
  <si>
    <t>FF 157/13.03.2023  SERVICII DE INREGISTRARE SISTEMATICA UAT TOPOLOG JUD TULCEA LIV. 2, SUBLIVRAREA 2.2, LIVRAREA PARTIALA 6</t>
  </si>
  <si>
    <t>124</t>
  </si>
  <si>
    <t>FF 158/13.03.2023  GARANTIE BUNA EXECUTIE CONSTITUITA PRIN RETINERII SUCCESIVE PENTRU SERVICII DE INREGISTRARE SISTEMATICA UAT TOPOLOG JUD TULCEA LIV. 2, SUBLIVRAREA 2.2, LIVRAREA PARTIALA 6</t>
  </si>
  <si>
    <t>125</t>
  </si>
  <si>
    <t>FF 11777/16.03.2023 SERVICII INREGISTRARE SISTEMATICA  UAT ULMENI JUD CALARASI LIV.2 SUBLIV. 2.2 LIV.PARTIALA 3</t>
  </si>
  <si>
    <t>126</t>
  </si>
  <si>
    <t>FF 0112/14.03.2023  SERVICII INREGISTRARE SISTEMATICA UAT TINTESTI JUD BUZAU  LIV. 2 SUBLIV. 2.1</t>
  </si>
  <si>
    <t>127</t>
  </si>
  <si>
    <t>FF 0113/14.03.2023  GARANTIE BUNA EXECUTIE CONSTITUITA PRIN RETINERII SUCCESIVE PENTRU SERVICII INREGISTRARE SISTEMATICA UAT TINTESTI JUD BUZAU  LIV.2 SUBLIV. 2.1</t>
  </si>
  <si>
    <t>128</t>
  </si>
  <si>
    <t>PFA LUPU V.DANIEL</t>
  </si>
  <si>
    <t>FF 16/10.03.2023  SERVICII DE INREGISTRARE SISTEMATICA UAT CERNA JUD TULCEA  LIV. 2, SUBLIVRAREA 2.2, LIVRAREA PARTIALA 1</t>
  </si>
  <si>
    <t>129</t>
  </si>
  <si>
    <t>FF 17/10.03.2023 GARANTIE BUNA EXECUTIE CONSTITUITA PRIN RETINERII SUCCESIVE PENTRU SERVICII DE INREGISTRARE SISTEMATICA UAT CERNA JUD TULCEA  LIV. 2, SUBLIVRAREA 2.2, LIVRAREA PARTIALA 1</t>
  </si>
  <si>
    <t>130</t>
  </si>
  <si>
    <t>FF 204337/08.03.2023  SERVICII DE INREGISTRARE SISTEMATICA UAT BARGHIS JUD SIBIU  LIV. 2, SUBLIVRAREA 2.2, LIVRAREA PARTIALA 1</t>
  </si>
  <si>
    <t>131</t>
  </si>
  <si>
    <t>FF 204338/08.03.2023  GARANTIE BUNA EXECUTIE CONSTITUITA PRIN RETINERII SUCCESIVE PENTRU SERVICII DE INREGISTRARE SISTEMATICA UAT BARGHIS JUD SIBIU  LIV. 2, SUBLIVRAREA 2.2, LIVRAREA PARTIALA 1</t>
  </si>
  <si>
    <t>132</t>
  </si>
  <si>
    <t>FF 11759/10.03.2023  SERVICII DE INREGISTRARE SISTEMATICA UAT TRAIAN JUD IALOMITA LIV. 2, SUBLIVRAREA 2.2, LIVRAREA PARTIALA 3</t>
  </si>
  <si>
    <t>133</t>
  </si>
  <si>
    <t>TOPO MILENIUM SRL</t>
  </si>
  <si>
    <t>FF 17/08.03.2023  SERVICII DE INREGISTRARE SISTEMATICA UAT MOTATEI  JUD DOLJ LIV. 2, SUBLIVRAREA 2.2</t>
  </si>
  <si>
    <t>134</t>
  </si>
  <si>
    <t>FF 18/08.03.2023 GARANTIE BUNA EXECUTIE CONSTITUITA PRIN RETINERII SUCCESIVE PENTRU  SERVICII DE INREGISTRARE SISTEMATICA UAT MOTATEI  JUD DOLJ LIV. 2, SUBLIVRAREA 2.2</t>
  </si>
  <si>
    <t>135</t>
  </si>
  <si>
    <t>FF 204341/08.03.2023  SERVICII DE INREGISTRARE SISTEMATICA UAT TIMISESTI JUD NEAMT LIV. 2, SUBLIVRAREA 2.1</t>
  </si>
  <si>
    <t>136</t>
  </si>
  <si>
    <t>FF 204342/08.03.2023 GARANTIE BUNA EXEXCUTIE CONSTITUITA PRIN RETINERII SUCCESIVE PENTRU SERVICII DE INREGISTRARE SISTEMATICA UAT TIMISESTI JUD NEAMT LIV. 2, SUBLIVRAREA 2.1</t>
  </si>
  <si>
    <t>137</t>
  </si>
  <si>
    <t>FF 204347/08.03.2023  SERVICII DE INREGISTRARE SISTEMATICA UAT SMEENI  JUD BUZAU LIV. 2, SUBLIVRAREA 2.1</t>
  </si>
  <si>
    <t>138</t>
  </si>
  <si>
    <t>FF 20438/08.03.2023  GARANTIE BUNA EXECUTIE CONSTITUITA PRIN SERVICII DE INREGISTRARE SISTEMATICA UAT SMEENI  JUD BUZAU LIV. 2, SUBLIVRAREA 2.1</t>
  </si>
  <si>
    <t>139</t>
  </si>
  <si>
    <t>FF 3512/06.03.2023 SERVICII DE INREGISTRARE SISTEMATICA UAT ROSIORI, JUD BRAILA ,  LIV 2 SUBLIV. 2.2 LIV. PARTIALA 3</t>
  </si>
  <si>
    <t>140</t>
  </si>
  <si>
    <t>FF 556/01.03.2023 SERVICII DE INREGISTRARE SISTEMATICA UAT TARCAU,  JUD. NEAMT, LIV. 2 SUBLIV. 2.1</t>
  </si>
  <si>
    <t>141</t>
  </si>
  <si>
    <t>FF 3504/02.03.2023 SERVICII DE INREGISTRARE SISTEMATICA UAT ISLAZ,  JUD. TELEORMAN, LIV. 2, SUBLIV. 2.2, LIV. PARTIALA 4</t>
  </si>
  <si>
    <t>142</t>
  </si>
  <si>
    <t>FF 149/13.03.2023  SERVICII DE INREGISTRARE SISTEMATICA UAT TOPOLOG JUD TULCEA LIV. 2, SUBLIVRAREA 2.2, LIVRAREA PARTIALA 1</t>
  </si>
  <si>
    <t>143</t>
  </si>
  <si>
    <t>FF 150/13.03.2023  GARANTIE BUNA EXECUTIE CONSTITUITA PRIN RETINERII SUCCESIVE PENTRU SERVICII DE INREGISTRARE SISTEMATICA UAT TOPOLOG JUD TULCEA LIV. 2, SUBLIVRAREA 2.2, LIVRAREA PARTIALA 1</t>
  </si>
  <si>
    <t>144</t>
  </si>
  <si>
    <t>FF 151/13.03.2023  SERVICII DE INREGISTRARE SISTEMATICA UAT TOPOLOG JUD TULCEA LIV. 2, SUBLIVRAREA 2.2, LIVRAREA PARTIALA 2</t>
  </si>
  <si>
    <t>145</t>
  </si>
  <si>
    <t>FF 152/13.03.2023  GARANTIE BUNA EXECUTIE CONSTITUITA PRIN RETINERII SUCCESIVE PENTRU SERVICII DE INREGISTRARE SISTEMATICA UAT TOPOLOG JUD TULCEA LIV. 2, SUBLIVRAREA 2.2, LIVRAREA PARTIALA 2</t>
  </si>
  <si>
    <t>146</t>
  </si>
  <si>
    <t>FF 153/13.03.2023  SERVICII DE INREGISTRARE SISTEMATICA UAT TOPOLOG JUD TULCEA LIV. 2, SUBLIVRAREA 2.2, LIVRAREA PARTIALA 3</t>
  </si>
  <si>
    <t>147</t>
  </si>
  <si>
    <t>FF 154/13.03.2023  GARANTIE BUNA EXECUTIE CONSTITUITA PRIN RETINERII SUCCESIVE PENTRU SERVICII DE INREGISTRARE SISTEMATICA UAT TOPOLOG JUD TULCEA LIV. 2, SUBLIVRAREA 2.2, LIVRAREA PARTIALA 3</t>
  </si>
  <si>
    <t>148</t>
  </si>
  <si>
    <t>FF 155/13.03.2023  SERVICII DE INREGISTRARE SISTEMATICA UAT TOPOLOG JUD TULCEA LIV. 2, SUBLIVRAREA 2.2, LIVRAREA PARTIALA 5</t>
  </si>
  <si>
    <t>149</t>
  </si>
  <si>
    <t>FF 156/13.03.2023  GARANTIE BUNA EXECUTIE CONSTITUITA PRIN RETINERII SUCCESIVE PENTRU SERVICII DE INREGISTRARE SISTEMATICA UAT TOPOLOG JUD TULCEA LIV. 2, SUBLIVRAREA 2.2, LIVRAREA PARTIALA 5</t>
  </si>
  <si>
    <t>150</t>
  </si>
  <si>
    <t>FF 3501/01.03.2023 SERVICII DE INREGISTRARE SISTEMATICA UAT ULMU, JUD BRAILA ,  LIV 2 SUBLIV. 2.2 LIV. PARTIALA 2</t>
  </si>
  <si>
    <t>151</t>
  </si>
  <si>
    <t>FF 3483/28.02.2023 SERVICII DE INREGISTRARE SISTEMATICA UAT ULMU, JUD BRAILA ,  LIV. 2, SUBLIV. 2.2, LIV. PARTIALA 3</t>
  </si>
  <si>
    <t>152</t>
  </si>
  <si>
    <t>FF 204305/24.02.2023 SERVICII INREGISTRARE SISTEMATICA UAT BUCSANI JUD GIURGIU LIV. 2, SUBLIV. 2.2, LIV. PARTIALA 5</t>
  </si>
  <si>
    <t>153</t>
  </si>
  <si>
    <t>FF 204306/24.02.2023 GARANTIE DE BUNA EXECUTIE CONSTITUITA RIN RETINER SUCCESIVE PENTRU SERVICII DE INREGISTRARE SISTEMATICA UAT BUCSANI, JUD GIURGIU,  LIV 2 , SUBLIV. 2.2  LIV. PARTIALA 5</t>
  </si>
  <si>
    <t>154</t>
  </si>
  <si>
    <t>FF 204353/10.03.2023  SERVICII DE INREGISTRARE SISTEMATICA UAT MOTCA JUD IASI  LIV. 2, SUBLIVRAREA 2.1</t>
  </si>
  <si>
    <t>155</t>
  </si>
  <si>
    <t>FF 204354/10.03.2023 GARANTIE BUNA EXXECUTIE CONSTITUITA PRIN RETINERII SUCCESIVE PENTRU SERVICII DE INREGISTRARE SISTEMATICA UAT MOTCA JUD IASI  LIV. 2, SUBLIVRAREA 2.1</t>
  </si>
  <si>
    <t>156</t>
  </si>
  <si>
    <t>FF NR.204362/14.03.2023 SERV DE INREG SISTEMATICA UAT HEMEIUS, JUD.BACAU  LIV.2 SUBLIV. 2.1</t>
  </si>
  <si>
    <t>157</t>
  </si>
  <si>
    <t>FF NR.204363/14.03.2023  GARANTIE BUNA EXECUTIE CONSTITUITA PRIN RETINERI SUCCESIVE PENTRU SERV DE INREG SISTEMATICA UAT HEMEIUS, JUD.BACAU  LIV.2 SUBLIV. 2.1</t>
  </si>
  <si>
    <t>158</t>
  </si>
  <si>
    <t>FF NR 204358/14.03.2023  SERV DE INREG SISTEMATICA UAT RACOVA, JUD. BACAU,  LIV.2 SUBLIV. 2.1</t>
  </si>
  <si>
    <t>159</t>
  </si>
  <si>
    <t>FF NR 204359/14.03.2023 GARANTIE BUNA EXECUTIE CONSTITUITA PRIN RETINERI SUCCESIVE PENTRU SERV DE INREG SISTEMATICA UAT RACOVA, JUD. BACAU,  LIV.2  SUBLIV. 2.1</t>
  </si>
  <si>
    <t>160</t>
  </si>
  <si>
    <t>FF 0979/15.03.2023 SERVICII DE ORGANIZARE WORKSHOPURI ONLINE CONFORM CONTRACT 59014/01.11.2022</t>
  </si>
  <si>
    <t>161</t>
  </si>
  <si>
    <t>FF NR 20232878/16.03.2023  SERV DE INREG SISTEMATICA UAT LIEBLING, JUD. TIMIS,  LIV. 3</t>
  </si>
  <si>
    <t>162</t>
  </si>
  <si>
    <t>FF 204351/09.03.2023  SERVICII DE INREGISTRARE SISTEMATICA UAT PORUMBACU DE JOS JUD SIBIU  LIV. 2, SUBLIVRAREA 2.2, LIVRARILE PARTIALE 2,3 SI 4</t>
  </si>
  <si>
    <t>163</t>
  </si>
  <si>
    <t>FF 204352/09.03.2023 GARANTIE BUNA EXECUTIE CONSTITUITA PRIN RETINERII SUCCESIVE PENTRU SERVICII DE INREGISTRARE SISTEMATICA UAT PORUMBACU DE JOS JUD SIBIU  LIV. 2, SUBLIVRAREA 2.2, LIVRARILE PARTIALE 2,3 SI 4</t>
  </si>
  <si>
    <t>164</t>
  </si>
  <si>
    <t>FF NR. 204356/13.03.2023 SERV. INREG SISTEMATICA UAT LAPUGIU DE JOS, JUD. HUNEDOARA, LIV. 2 SUBLIV. 2.2, LIV. PARTIALA 3</t>
  </si>
  <si>
    <t>165</t>
  </si>
  <si>
    <t>FF NR. 204357/13.03.2023 GARANTIE BUNA EXEXCUTIE CONSTITUITA PRIN RETINERI SUCCESIVE PENTRU SERV. INREG SISTEMATICA UAT LAPUGIU DE JOS, JUD. HUNEDOARA, LIV. 2 SUBLIV. 2.2, LIV. PARTIALA 3</t>
  </si>
  <si>
    <t>166</t>
  </si>
  <si>
    <t>FF 204345/08.03.2023  SERVICII DE INREGISTRARE SISTEMATICA UAT COCHIRLEANCA  JUD BUZAU LIV. 2, SUBLIVRAREA 2.2, LIVRAREA PARTIALA 5</t>
  </si>
  <si>
    <t>31.03.2023</t>
  </si>
  <si>
    <t>167</t>
  </si>
  <si>
    <t>FF 204346/08.03.2023  GARANTIE BUNA EXECUTIE CONSTITUITA PRIN RETINERII SUCCESIVE PENTRU SERVICII DE INREGISTRARE SISTEMATICA UAT COCHIRLEANCA  JUD BUZAU LIV. 2, SUBLIVRAREA 2.2, LIVRAREA PARTIALA 5</t>
  </si>
  <si>
    <t>168</t>
  </si>
  <si>
    <t>FF 204360/14.03.2023 SERV DE INREGISTRARE SISTEMATICA UAT GARLENI, JUD BACAU, LIV.2 SUBLIV. 2.1</t>
  </si>
  <si>
    <t>169</t>
  </si>
  <si>
    <t>FF 204361/14.03.2023  GARANTIE BUNA EXECUTIE CONSTITUITA PRIN RETINERI SUCCESIVE PENTRU SERVICII DE INREGISTRARE SISTEMATICA UAT GARLENI  JUD. BACAU, LIV. 2 SUBLIV. 2.1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</si>
  <si>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</si>
  <si>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</si>
  <si>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</si>
  <si>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</si>
  <si>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</si>
  <si>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</si>
  <si>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</si>
  <si>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</si>
  <si>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</si>
  <si>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</si>
  <si>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</si>
  <si>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</si>
  <si>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</si>
  <si>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</si>
  <si>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</si>
  <si>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</si>
  <si>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</si>
  <si>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</si>
  <si>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</si>
  <si>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</si>
  <si>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</si>
  <si>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</si>
  <si>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</si>
  <si>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</si>
  <si>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</si>
  <si>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</si>
  <si>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</si>
  <si>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</si>
  <si>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</si>
  <si>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</si>
  <si>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</si>
  <si>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</si>
  <si>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</si>
  <si>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</si>
  <si>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</si>
  <si>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</si>
  <si>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</si>
  <si>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</si>
  <si>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</si>
  <si>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</si>
  <si>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</si>
  <si>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</si>
  <si>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</si>
  <si>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</si>
  <si>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FF958/16.02.2023 SERVICII DE ORGANIZARE WORKSHOPURI ONLINE CONFORM CONTRACT 59014/01.11.2022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</si>
  <si>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</si>
  <si>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</si>
  <si>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</si>
  <si>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</si>
  <si>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</si>
  <si>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</si>
  <si>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</si>
  <si>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</si>
  <si>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</si>
  <si>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</si>
  <si>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</si>
  <si>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</si>
  <si>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</si>
  <si>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</si>
  <si>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</si>
  <si>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</si>
  <si>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</si>
  <si>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</si>
  <si>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</si>
  <si>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</si>
  <si>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</si>
  <si>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</si>
  <si>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</si>
  <si>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</si>
  <si>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</si>
  <si>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</si>
  <si>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</si>
  <si>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</si>
  <si>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</si>
  <si>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</si>
  <si>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</si>
  <si>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</si>
  <si>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</si>
  <si>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</si>
  <si>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</si>
  <si>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</si>
  <si>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</si>
  <si>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</si>
  <si>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</si>
  <si>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</si>
  <si>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</si>
  <si>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</si>
  <si>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</si>
  <si>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</si>
  <si>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</si>
  <si>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</si>
  <si>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</si>
  <si>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</si>
  <si>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</si>
  <si>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</si>
  <si>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</si>
  <si>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</si>
  <si>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</si>
  <si>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</si>
  <si>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</si>
  <si>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</si>
  <si>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</si>
  <si>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</si>
  <si>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</si>
  <si>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</si>
  <si>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</si>
  <si>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</si>
  <si>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</si>
  <si>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</si>
  <si>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</si>
  <si>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</si>
  <si>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</si>
  <si>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</si>
  <si>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</si>
  <si>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</si>
  <si>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</si>
  <si>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</si>
  <si>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</si>
  <si>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</si>
  <si>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</si>
  <si>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</si>
  <si>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</si>
  <si>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</si>
  <si>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</si>
  <si>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</si>
  <si>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</si>
  <si>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</si>
  <si>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</si>
  <si>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</si>
  <si>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</si>
  <si>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</si>
  <si>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</si>
  <si>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</si>
  <si>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</si>
  <si>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FF 11759/10.03.2023  SERVICII DE INREGISTRARE SISTEMATICA UAT TRAIAN JUD IALOMITA LIV. 2, SUBLIVRAREA 2.2, LIVRAREA PARTIALA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</si>
  <si>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</si>
  <si>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</si>
  <si>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</si>
  <si>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</si>
  <si>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</si>
  <si>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</si>
  <si>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</si>
  <si>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</si>
  <si>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</si>
  <si>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</si>
  <si>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</si>
  <si>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</si>
  <si>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</si>
  <si>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</si>
  <si>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</si>
  <si>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</si>
  <si>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</si>
  <si>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</si>
  <si>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</si>
  <si>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</si>
  <si>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</si>
  <si>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</si>
  <si>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</si>
  <si>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</si>
  <si>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</si>
  <si>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</si>
  <si>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</si>
  <si>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</si>
  <si>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</si>
  <si>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</si>
  <si>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</si>
  <si>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</si>
  <si>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</si>
  <si>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</si>
  <si>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</si>
  <si>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</si>
  <si>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ACHIZITIE AER CONDITIONATE</t>
  </si>
  <si>
    <t>SERVICII MENTENATA CORECTIVA</t>
  </si>
  <si>
    <t>20.01.03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</si>
</sst>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818]dd\.mm\.yyyy;@"/>
    <numFmt numFmtId="165" formatCode="0.00_ ;\-0.00\ "/>
    <numFmt numFmtId="166" formatCode="[$-10418]#,##0.00;\-#,##0.0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0"/>
      <color theme="1"/>
      <name val="Arial"/>
      <family val="2"/>
    </font>
    <font>
      <b/>
      <sz val="12"/>
      <color theme="1"/>
      <name val="Trebuchet MS"/>
      <family val="2"/>
    </font>
    <font>
      <b/>
      <sz val="12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Border="1"/>
    <xf numFmtId="4" fontId="3" fillId="0" borderId="0" xfId="0" applyNumberFormat="1" applyFont="1" applyFill="1"/>
    <xf numFmtId="4" fontId="4" fillId="0" borderId="0" xfId="0" applyNumberFormat="1" applyFont="1" applyFill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5" fillId="0" borderId="0" xfId="0" applyFont="1" applyFill="1" applyBorder="1"/>
    <xf numFmtId="4" fontId="5" fillId="0" borderId="0" xfId="0" applyNumberFormat="1" applyFont="1" applyFill="1"/>
    <xf numFmtId="0" fontId="5" fillId="0" borderId="0" xfId="0" applyFont="1" applyFill="1"/>
    <xf numFmtId="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4" fontId="6" fillId="0" borderId="0" xfId="0" applyNumberFormat="1" applyFont="1" applyFill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Border="1"/>
    <xf numFmtId="0" fontId="0" fillId="0" borderId="0" xfId="0" applyAlignment="1">
      <alignment vertical="center" wrapText="1"/>
    </xf>
    <xf numFmtId="0" fontId="8" fillId="0" borderId="0" xfId="0" applyFont="1" applyFill="1" applyBorder="1"/>
    <xf numFmtId="0" fontId="8" fillId="0" borderId="0" xfId="0" applyFont="1" applyFill="1"/>
    <xf numFmtId="4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8" fillId="0" borderId="8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quotePrefix="1" applyFont="1" applyFill="1" applyBorder="1" applyAlignment="1">
      <alignment horizontal="center" vertical="center" wrapText="1"/>
    </xf>
    <xf numFmtId="0" fontId="8" fillId="0" borderId="19" xfId="0" quotePrefix="1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/>
    </xf>
    <xf numFmtId="14" fontId="8" fillId="0" borderId="20" xfId="0" applyNumberFormat="1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quotePrefix="1" applyFont="1" applyFill="1" applyBorder="1" applyAlignment="1">
      <alignment horizontal="center" vertical="center"/>
    </xf>
    <xf numFmtId="0" fontId="8" fillId="0" borderId="1" xfId="0" applyFont="1" applyFill="1" applyBorder="1"/>
    <xf numFmtId="4" fontId="8" fillId="0" borderId="1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4" fontId="9" fillId="2" borderId="1" xfId="0" applyNumberFormat="1" applyFont="1" applyFill="1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/>
    <xf numFmtId="4" fontId="9" fillId="0" borderId="1" xfId="0" applyNumberFormat="1" applyFont="1" applyFill="1" applyBorder="1"/>
    <xf numFmtId="0" fontId="9" fillId="0" borderId="1" xfId="0" applyFont="1" applyFill="1" applyBorder="1"/>
    <xf numFmtId="4" fontId="9" fillId="0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left"/>
    </xf>
    <xf numFmtId="4" fontId="9" fillId="0" borderId="0" xfId="0" applyNumberFormat="1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4" fontId="0" fillId="0" borderId="0" xfId="0" applyNumberFormat="1" applyFill="1" applyBorder="1"/>
    <xf numFmtId="0" fontId="0" fillId="0" borderId="1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/>
    <xf numFmtId="0" fontId="11" fillId="0" borderId="0" xfId="0" applyFont="1" applyFill="1"/>
    <xf numFmtId="0" fontId="10" fillId="0" borderId="0" xfId="0" applyFont="1" applyFill="1" applyBorder="1" applyAlignment="1">
      <alignment horizontal="left"/>
    </xf>
    <xf numFmtId="4" fontId="11" fillId="0" borderId="0" xfId="0" applyNumberFormat="1" applyFont="1" applyFill="1" applyBorder="1"/>
    <xf numFmtId="0" fontId="11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1" fillId="0" borderId="13" xfId="0" applyFont="1" applyFill="1" applyBorder="1"/>
    <xf numFmtId="4" fontId="12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14" fontId="10" fillId="0" borderId="1" xfId="0" quotePrefix="1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/>
    </xf>
    <xf numFmtId="0" fontId="10" fillId="0" borderId="0" xfId="0" applyFont="1" applyFill="1"/>
    <xf numFmtId="49" fontId="10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0" xfId="0" applyFont="1" applyFill="1" applyBorder="1"/>
    <xf numFmtId="4" fontId="10" fillId="0" borderId="1" xfId="0" applyNumberFormat="1" applyFont="1" applyFill="1" applyBorder="1"/>
    <xf numFmtId="0" fontId="10" fillId="0" borderId="1" xfId="0" applyFont="1" applyFill="1" applyBorder="1"/>
    <xf numFmtId="4" fontId="12" fillId="0" borderId="2" xfId="0" applyNumberFormat="1" applyFont="1" applyFill="1" applyBorder="1" applyAlignment="1">
      <alignment horizontal="right"/>
    </xf>
    <xf numFmtId="0" fontId="12" fillId="0" borderId="2" xfId="0" applyFont="1" applyFill="1" applyBorder="1"/>
    <xf numFmtId="0" fontId="12" fillId="0" borderId="2" xfId="0" applyFont="1" applyFill="1" applyBorder="1" applyAlignment="1">
      <alignment horizontal="right"/>
    </xf>
    <xf numFmtId="0" fontId="12" fillId="0" borderId="2" xfId="0" applyFont="1" applyFill="1" applyBorder="1" applyAlignment="1">
      <alignment wrapText="1"/>
    </xf>
    <xf numFmtId="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/>
    <xf numFmtId="0" fontId="12" fillId="0" borderId="1" xfId="0" applyFont="1" applyFill="1" applyBorder="1"/>
    <xf numFmtId="4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0" xfId="0" applyFont="1" applyFill="1" applyBorder="1"/>
    <xf numFmtId="0" fontId="10" fillId="0" borderId="2" xfId="0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0" borderId="0" xfId="0" quotePrefix="1" applyFont="1" applyFill="1" applyBorder="1" applyAlignment="1">
      <alignment horizontal="center" vertical="center"/>
    </xf>
    <xf numFmtId="4" fontId="10" fillId="0" borderId="0" xfId="0" applyNumberFormat="1" applyFont="1" applyFill="1" applyBorder="1"/>
    <xf numFmtId="0" fontId="10" fillId="0" borderId="1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2" fontId="10" fillId="0" borderId="0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wrapText="1"/>
    </xf>
    <xf numFmtId="0" fontId="8" fillId="0" borderId="23" xfId="0" quotePrefix="1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right" vertical="center"/>
    </xf>
    <xf numFmtId="14" fontId="8" fillId="0" borderId="24" xfId="0" applyNumberFormat="1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right" vertical="center" wrapText="1"/>
    </xf>
    <xf numFmtId="0" fontId="8" fillId="0" borderId="25" xfId="0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/>
    </xf>
    <xf numFmtId="14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2" fillId="0" borderId="11" xfId="0" applyFont="1" applyFill="1" applyBorder="1" applyAlignment="1">
      <alignment horizontal="right"/>
    </xf>
    <xf numFmtId="4" fontId="12" fillId="0" borderId="20" xfId="0" applyNumberFormat="1" applyFont="1" applyFill="1" applyBorder="1"/>
    <xf numFmtId="0" fontId="12" fillId="0" borderId="20" xfId="0" applyFont="1" applyFill="1" applyBorder="1"/>
    <xf numFmtId="0" fontId="12" fillId="0" borderId="20" xfId="0" applyFont="1" applyFill="1" applyBorder="1" applyAlignment="1">
      <alignment horizontal="right"/>
    </xf>
    <xf numFmtId="0" fontId="12" fillId="0" borderId="21" xfId="0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14" fontId="10" fillId="2" borderId="1" xfId="0" quotePrefix="1" applyNumberFormat="1" applyFont="1" applyFill="1" applyBorder="1" applyAlignment="1">
      <alignment horizontal="right" vertical="center"/>
    </xf>
    <xf numFmtId="4" fontId="12" fillId="0" borderId="24" xfId="0" applyNumberFormat="1" applyFont="1" applyFill="1" applyBorder="1"/>
    <xf numFmtId="0" fontId="12" fillId="0" borderId="24" xfId="0" applyFont="1" applyFill="1" applyBorder="1"/>
    <xf numFmtId="0" fontId="12" fillId="0" borderId="24" xfId="0" applyFont="1" applyFill="1" applyBorder="1" applyAlignment="1">
      <alignment horizontal="right"/>
    </xf>
    <xf numFmtId="0" fontId="12" fillId="0" borderId="25" xfId="0" applyFont="1" applyFill="1" applyBorder="1" applyAlignment="1">
      <alignment horizontal="right"/>
    </xf>
    <xf numFmtId="0" fontId="12" fillId="0" borderId="1" xfId="0" quotePrefix="1" applyFont="1" applyFill="1" applyBorder="1" applyAlignment="1">
      <alignment horizontal="center" vertical="center" wrapText="1"/>
    </xf>
    <xf numFmtId="0" fontId="14" fillId="2" borderId="2" xfId="0" quotePrefix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/>
    </xf>
    <xf numFmtId="14" fontId="14" fillId="0" borderId="1" xfId="0" quotePrefix="1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14" fontId="14" fillId="2" borderId="1" xfId="0" quotePrefix="1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right"/>
    </xf>
    <xf numFmtId="14" fontId="14" fillId="0" borderId="1" xfId="0" quotePrefix="1" applyNumberFormat="1" applyFont="1" applyFill="1" applyBorder="1" applyAlignment="1">
      <alignment horizontal="right"/>
    </xf>
    <xf numFmtId="4" fontId="14" fillId="0" borderId="1" xfId="0" applyNumberFormat="1" applyFont="1" applyFill="1" applyBorder="1"/>
    <xf numFmtId="14" fontId="14" fillId="0" borderId="1" xfId="0" applyNumberFormat="1" applyFont="1" applyFill="1" applyBorder="1" applyAlignment="1">
      <alignment horizontal="right"/>
    </xf>
    <xf numFmtId="4" fontId="15" fillId="0" borderId="29" xfId="0" applyNumberFormat="1" applyFont="1" applyFill="1" applyBorder="1" applyAlignment="1">
      <alignment horizontal="right" vertical="center"/>
    </xf>
    <xf numFmtId="14" fontId="14" fillId="0" borderId="0" xfId="0" applyNumberFormat="1" applyFont="1" applyFill="1" applyBorder="1" applyAlignment="1">
      <alignment horizontal="right"/>
    </xf>
    <xf numFmtId="4" fontId="14" fillId="2" borderId="1" xfId="0" applyNumberFormat="1" applyFont="1" applyFill="1" applyBorder="1"/>
    <xf numFmtId="14" fontId="14" fillId="2" borderId="1" xfId="0" applyNumberFormat="1" applyFont="1" applyFill="1" applyBorder="1" applyAlignment="1">
      <alignment horizontal="right"/>
    </xf>
    <xf numFmtId="49" fontId="14" fillId="0" borderId="1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right" vertical="center"/>
    </xf>
    <xf numFmtId="0" fontId="1" fillId="2" borderId="0" xfId="0" applyFont="1" applyFill="1"/>
    <xf numFmtId="4" fontId="1" fillId="2" borderId="0" xfId="0" applyNumberFormat="1" applyFont="1" applyFill="1"/>
    <xf numFmtId="0" fontId="16" fillId="0" borderId="0" xfId="0" applyFont="1" applyFill="1"/>
    <xf numFmtId="0" fontId="2" fillId="0" borderId="10" xfId="0" quotePrefix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/>
    </xf>
    <xf numFmtId="0" fontId="2" fillId="0" borderId="22" xfId="0" quotePrefix="1" applyFont="1" applyFill="1" applyBorder="1" applyAlignment="1">
      <alignment horizontal="center" vertical="center" wrapText="1"/>
    </xf>
    <xf numFmtId="166" fontId="17" fillId="0" borderId="27" xfId="0" applyNumberFormat="1" applyFont="1" applyFill="1" applyBorder="1" applyAlignment="1" applyProtection="1">
      <alignment vertical="top" wrapText="1" readingOrder="1"/>
      <protection locked="0"/>
    </xf>
    <xf numFmtId="0" fontId="17" fillId="0" borderId="27" xfId="0" applyFont="1" applyFill="1" applyBorder="1" applyAlignment="1" applyProtection="1">
      <alignment vertical="top" wrapText="1" readingOrder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right" vertical="center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28" xfId="0" quotePrefix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right" vertical="center"/>
    </xf>
    <xf numFmtId="0" fontId="2" fillId="2" borderId="10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oara.coman/Desktop/2023/Situatie%20plati%2058.01/ANCPI%20-%20SITUATIA%20PLATILOR%20IANUARIE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oara.coman/Desktop/2023/Situatie%20plati%2058.01/ANCPI%20-%20SITUATIA%20PLATILOR%20FEBRUARIE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3">
          <cell r="H63">
            <v>1021383.0499999999</v>
          </cell>
        </row>
        <row r="112">
          <cell r="H112">
            <v>5787837.6100000003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35">
          <cell r="H135">
            <v>2123304.39</v>
          </cell>
        </row>
        <row r="255">
          <cell r="H255">
            <v>12032058.199999999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4"/>
  <sheetViews>
    <sheetView tabSelected="1" topLeftCell="A16" zoomScaleNormal="100" workbookViewId="0">
      <selection activeCell="H145" sqref="H145"/>
    </sheetView>
  </sheetViews>
  <sheetFormatPr defaultRowHeight="15" x14ac:dyDescent="0.25"/>
  <cols>
    <col min="1" max="1" width="5.5703125" style="1" customWidth="1"/>
    <col min="2" max="2" width="15.7109375" style="1" customWidth="1"/>
    <col min="3" max="3" width="44.140625" style="1" customWidth="1"/>
    <col min="4" max="4" width="68.7109375" style="1" customWidth="1"/>
    <col min="5" max="5" width="16.28515625" style="2" customWidth="1"/>
    <col min="6" max="6" width="11.5703125" style="2" customWidth="1"/>
    <col min="7" max="7" width="13.7109375" style="2" customWidth="1"/>
    <col min="8" max="8" width="15.7109375" style="1" customWidth="1"/>
    <col min="9" max="9" width="10.28515625" style="1" customWidth="1"/>
    <col min="10" max="10" width="7.140625" style="1" customWidth="1"/>
    <col min="11" max="11" width="16.140625" style="1" customWidth="1"/>
    <col min="12" max="12" width="17.42578125" style="1" customWidth="1"/>
    <col min="13" max="13" width="22" style="1" customWidth="1"/>
    <col min="14" max="16" width="11.42578125" style="1" bestFit="1" customWidth="1"/>
    <col min="17" max="16384" width="9.140625" style="1"/>
  </cols>
  <sheetData>
    <row r="1" spans="1:9" hidden="1" x14ac:dyDescent="0.25">
      <c r="A1" s="1" t="s">
        <v>0</v>
      </c>
      <c r="B1" s="1">
        <v>8079001.0499999998</v>
      </c>
      <c r="E1" s="2" t="s">
        <v>5</v>
      </c>
    </row>
    <row r="2" spans="1:9" ht="16.5" x14ac:dyDescent="0.3">
      <c r="A2" s="234" t="s">
        <v>15</v>
      </c>
      <c r="B2" s="234"/>
      <c r="C2" s="234"/>
      <c r="D2" s="234"/>
      <c r="E2" s="234"/>
      <c r="F2" s="67"/>
      <c r="G2" s="67"/>
      <c r="H2" s="68"/>
    </row>
    <row r="3" spans="1:9" ht="16.5" x14ac:dyDescent="0.3">
      <c r="A3" s="69"/>
      <c r="B3" s="69"/>
      <c r="C3" s="69"/>
      <c r="D3" s="69"/>
      <c r="E3" s="69"/>
      <c r="F3" s="67"/>
      <c r="G3" s="67"/>
      <c r="H3" s="68"/>
    </row>
    <row r="4" spans="1:9" ht="16.5" x14ac:dyDescent="0.3">
      <c r="A4" s="68"/>
      <c r="B4" s="68"/>
      <c r="C4" s="68"/>
      <c r="D4" s="68"/>
      <c r="E4" s="67"/>
      <c r="F4" s="67"/>
      <c r="G4" s="70"/>
      <c r="H4" s="68"/>
    </row>
    <row r="5" spans="1:9" ht="15.75" customHeight="1" x14ac:dyDescent="0.3">
      <c r="A5" s="235" t="s">
        <v>4</v>
      </c>
      <c r="B5" s="235"/>
      <c r="C5" s="235"/>
      <c r="D5" s="235"/>
      <c r="E5" s="235"/>
      <c r="F5" s="67"/>
      <c r="G5" s="67"/>
      <c r="H5" s="68"/>
    </row>
    <row r="6" spans="1:9" ht="15.75" customHeight="1" x14ac:dyDescent="0.3">
      <c r="A6" s="235" t="s">
        <v>62</v>
      </c>
      <c r="B6" s="235"/>
      <c r="C6" s="235"/>
      <c r="D6" s="235"/>
      <c r="E6" s="235"/>
      <c r="F6" s="67"/>
      <c r="G6" s="70"/>
      <c r="H6" s="68"/>
      <c r="I6" s="10"/>
    </row>
    <row r="7" spans="1:9" ht="16.5" x14ac:dyDescent="0.3">
      <c r="A7" s="236" t="s">
        <v>16</v>
      </c>
      <c r="B7" s="236"/>
      <c r="C7" s="236"/>
      <c r="D7" s="236"/>
      <c r="E7" s="236"/>
      <c r="F7" s="67"/>
      <c r="G7" s="67"/>
      <c r="H7" s="68"/>
    </row>
    <row r="8" spans="1:9" ht="16.5" x14ac:dyDescent="0.3">
      <c r="A8" s="71"/>
      <c r="B8" s="71"/>
      <c r="C8" s="71"/>
      <c r="D8" s="71"/>
      <c r="E8" s="71"/>
      <c r="F8" s="67"/>
      <c r="G8" s="67"/>
      <c r="H8" s="68"/>
    </row>
    <row r="9" spans="1:9" ht="17.25" thickBot="1" x14ac:dyDescent="0.35">
      <c r="A9" s="232" t="s">
        <v>8</v>
      </c>
      <c r="B9" s="232"/>
      <c r="C9" s="232"/>
      <c r="D9" s="232"/>
      <c r="E9" s="232"/>
      <c r="F9" s="67"/>
      <c r="G9" s="67"/>
      <c r="H9" s="68"/>
    </row>
    <row r="10" spans="1:9" ht="50.25" thickBot="1" x14ac:dyDescent="0.35">
      <c r="A10" s="72" t="s">
        <v>11</v>
      </c>
      <c r="B10" s="72" t="s">
        <v>6</v>
      </c>
      <c r="C10" s="73" t="s">
        <v>1</v>
      </c>
      <c r="D10" s="73" t="s">
        <v>2</v>
      </c>
      <c r="E10" s="74" t="s">
        <v>3</v>
      </c>
      <c r="F10" s="75" t="s">
        <v>10</v>
      </c>
      <c r="G10" s="73" t="s">
        <v>14</v>
      </c>
      <c r="H10" s="68"/>
    </row>
    <row r="11" spans="1:9" ht="18" x14ac:dyDescent="0.35">
      <c r="A11" s="177">
        <v>1</v>
      </c>
      <c r="B11" s="185">
        <v>5342756</v>
      </c>
      <c r="C11" s="186" t="s">
        <v>144</v>
      </c>
      <c r="D11" s="186" t="s">
        <v>145</v>
      </c>
      <c r="E11" s="179" t="s">
        <v>98</v>
      </c>
      <c r="F11" s="183" t="s">
        <v>146</v>
      </c>
      <c r="G11" s="178" t="s">
        <v>14</v>
      </c>
      <c r="H11" s="68"/>
    </row>
    <row r="12" spans="1:9" ht="18" x14ac:dyDescent="0.35">
      <c r="A12" s="177">
        <v>2</v>
      </c>
      <c r="B12" s="185">
        <v>164252</v>
      </c>
      <c r="C12" s="186" t="s">
        <v>144</v>
      </c>
      <c r="D12" s="186" t="s">
        <v>147</v>
      </c>
      <c r="E12" s="179" t="s">
        <v>98</v>
      </c>
      <c r="F12" s="187" t="s">
        <v>146</v>
      </c>
      <c r="G12" s="178" t="s">
        <v>14</v>
      </c>
      <c r="H12" s="68"/>
    </row>
    <row r="13" spans="1:9" ht="18" x14ac:dyDescent="0.35">
      <c r="A13" s="177">
        <v>3</v>
      </c>
      <c r="B13" s="185">
        <v>40338</v>
      </c>
      <c r="C13" s="186" t="s">
        <v>144</v>
      </c>
      <c r="D13" s="186" t="s">
        <v>145</v>
      </c>
      <c r="E13" s="188" t="s">
        <v>102</v>
      </c>
      <c r="F13" s="187" t="s">
        <v>146</v>
      </c>
      <c r="G13" s="178" t="s">
        <v>14</v>
      </c>
      <c r="H13" s="68"/>
    </row>
    <row r="14" spans="1:9" ht="18" x14ac:dyDescent="0.35">
      <c r="A14" s="177">
        <v>4</v>
      </c>
      <c r="B14" s="185">
        <v>6054</v>
      </c>
      <c r="C14" s="186" t="s">
        <v>144</v>
      </c>
      <c r="D14" s="186" t="s">
        <v>147</v>
      </c>
      <c r="E14" s="188" t="s">
        <v>102</v>
      </c>
      <c r="F14" s="187" t="s">
        <v>146</v>
      </c>
      <c r="G14" s="178" t="s">
        <v>14</v>
      </c>
      <c r="H14" s="68"/>
    </row>
    <row r="15" spans="1:9" ht="18" x14ac:dyDescent="0.35">
      <c r="A15" s="177">
        <v>5</v>
      </c>
      <c r="B15" s="185">
        <v>-8222</v>
      </c>
      <c r="C15" s="186" t="s">
        <v>144</v>
      </c>
      <c r="D15" s="186" t="s">
        <v>145</v>
      </c>
      <c r="E15" s="188" t="s">
        <v>148</v>
      </c>
      <c r="F15" s="187" t="s">
        <v>146</v>
      </c>
      <c r="G15" s="178" t="s">
        <v>14</v>
      </c>
      <c r="H15" s="68"/>
    </row>
    <row r="16" spans="1:9" ht="18" x14ac:dyDescent="0.35">
      <c r="A16" s="177">
        <v>6</v>
      </c>
      <c r="B16" s="185">
        <v>18165</v>
      </c>
      <c r="C16" s="186" t="s">
        <v>144</v>
      </c>
      <c r="D16" s="186" t="s">
        <v>149</v>
      </c>
      <c r="E16" s="188" t="s">
        <v>112</v>
      </c>
      <c r="F16" s="187" t="s">
        <v>146</v>
      </c>
      <c r="G16" s="178" t="s">
        <v>14</v>
      </c>
      <c r="H16" s="68"/>
    </row>
    <row r="17" spans="1:8" ht="18" x14ac:dyDescent="0.35">
      <c r="A17" s="177">
        <v>7</v>
      </c>
      <c r="B17" s="185">
        <v>8222</v>
      </c>
      <c r="C17" s="186" t="s">
        <v>144</v>
      </c>
      <c r="D17" s="186" t="s">
        <v>149</v>
      </c>
      <c r="E17" s="188" t="s">
        <v>130</v>
      </c>
      <c r="F17" s="187" t="s">
        <v>146</v>
      </c>
      <c r="G17" s="178" t="s">
        <v>14</v>
      </c>
      <c r="H17" s="68"/>
    </row>
    <row r="18" spans="1:8" ht="18" x14ac:dyDescent="0.35">
      <c r="A18" s="177">
        <v>8</v>
      </c>
      <c r="B18" s="185">
        <v>479993</v>
      </c>
      <c r="C18" s="186" t="s">
        <v>144</v>
      </c>
      <c r="D18" s="186" t="s">
        <v>150</v>
      </c>
      <c r="E18" s="179" t="s">
        <v>98</v>
      </c>
      <c r="F18" s="187" t="s">
        <v>151</v>
      </c>
      <c r="G18" s="178" t="s">
        <v>14</v>
      </c>
      <c r="H18" s="68"/>
    </row>
    <row r="19" spans="1:8" ht="18" x14ac:dyDescent="0.35">
      <c r="A19" s="177">
        <v>9</v>
      </c>
      <c r="B19" s="185">
        <v>13037</v>
      </c>
      <c r="C19" s="186" t="s">
        <v>144</v>
      </c>
      <c r="D19" s="186" t="s">
        <v>152</v>
      </c>
      <c r="E19" s="179" t="s">
        <v>98</v>
      </c>
      <c r="F19" s="187" t="s">
        <v>151</v>
      </c>
      <c r="G19" s="178" t="s">
        <v>14</v>
      </c>
      <c r="H19" s="68"/>
    </row>
    <row r="20" spans="1:8" ht="18" x14ac:dyDescent="0.35">
      <c r="A20" s="177">
        <v>10</v>
      </c>
      <c r="B20" s="180">
        <v>3867</v>
      </c>
      <c r="C20" s="181" t="s">
        <v>144</v>
      </c>
      <c r="D20" s="181" t="s">
        <v>172</v>
      </c>
      <c r="E20" s="182" t="s">
        <v>98</v>
      </c>
      <c r="F20" s="183" t="s">
        <v>173</v>
      </c>
      <c r="G20" s="184" t="s">
        <v>14</v>
      </c>
      <c r="H20" s="68"/>
    </row>
    <row r="21" spans="1:8" ht="18" x14ac:dyDescent="0.35">
      <c r="A21" s="177">
        <v>11</v>
      </c>
      <c r="B21" s="185">
        <v>79872</v>
      </c>
      <c r="C21" s="186" t="s">
        <v>144</v>
      </c>
      <c r="D21" s="186" t="s">
        <v>153</v>
      </c>
      <c r="E21" s="179" t="s">
        <v>98</v>
      </c>
      <c r="F21" s="183" t="s">
        <v>154</v>
      </c>
      <c r="G21" s="178" t="s">
        <v>14</v>
      </c>
      <c r="H21" s="68"/>
    </row>
    <row r="22" spans="1:8" ht="18" x14ac:dyDescent="0.35">
      <c r="A22" s="177">
        <v>12</v>
      </c>
      <c r="B22" s="189">
        <v>120</v>
      </c>
      <c r="C22" s="186" t="s">
        <v>155</v>
      </c>
      <c r="D22" s="186" t="s">
        <v>156</v>
      </c>
      <c r="E22" s="190" t="s">
        <v>157</v>
      </c>
      <c r="F22" s="183" t="s">
        <v>158</v>
      </c>
      <c r="G22" s="178" t="s">
        <v>14</v>
      </c>
      <c r="H22" s="68"/>
    </row>
    <row r="23" spans="1:8" ht="18" x14ac:dyDescent="0.35">
      <c r="A23" s="177">
        <v>13</v>
      </c>
      <c r="B23" s="191">
        <v>6000</v>
      </c>
      <c r="C23" s="186" t="s">
        <v>155</v>
      </c>
      <c r="D23" s="186" t="s">
        <v>156</v>
      </c>
      <c r="E23" s="179" t="s">
        <v>98</v>
      </c>
      <c r="F23" s="183" t="s">
        <v>158</v>
      </c>
      <c r="G23" s="178" t="s">
        <v>14</v>
      </c>
      <c r="H23" s="68"/>
    </row>
    <row r="24" spans="1:8" ht="18" x14ac:dyDescent="0.35">
      <c r="A24" s="177">
        <v>14</v>
      </c>
      <c r="B24" s="189">
        <v>6000</v>
      </c>
      <c r="C24" s="186" t="s">
        <v>155</v>
      </c>
      <c r="D24" s="186" t="s">
        <v>156</v>
      </c>
      <c r="E24" s="190" t="s">
        <v>102</v>
      </c>
      <c r="F24" s="183" t="s">
        <v>158</v>
      </c>
      <c r="G24" s="178" t="s">
        <v>14</v>
      </c>
      <c r="H24" s="68"/>
    </row>
    <row r="25" spans="1:8" ht="18" x14ac:dyDescent="0.35">
      <c r="A25" s="177">
        <v>15</v>
      </c>
      <c r="B25" s="189">
        <v>270</v>
      </c>
      <c r="C25" s="186" t="s">
        <v>155</v>
      </c>
      <c r="D25" s="186" t="s">
        <v>156</v>
      </c>
      <c r="E25" s="192" t="s">
        <v>106</v>
      </c>
      <c r="F25" s="183" t="s">
        <v>158</v>
      </c>
      <c r="G25" s="178" t="s">
        <v>14</v>
      </c>
      <c r="H25" s="68"/>
    </row>
    <row r="26" spans="1:8" ht="18" x14ac:dyDescent="0.35">
      <c r="A26" s="177">
        <v>16</v>
      </c>
      <c r="B26" s="189">
        <v>15240</v>
      </c>
      <c r="C26" s="186" t="s">
        <v>155</v>
      </c>
      <c r="D26" s="186" t="s">
        <v>156</v>
      </c>
      <c r="E26" s="190" t="s">
        <v>112</v>
      </c>
      <c r="F26" s="183" t="s">
        <v>158</v>
      </c>
      <c r="G26" s="178" t="s">
        <v>14</v>
      </c>
      <c r="H26" s="68"/>
    </row>
    <row r="27" spans="1:8" ht="18" x14ac:dyDescent="0.35">
      <c r="A27" s="177">
        <v>17</v>
      </c>
      <c r="B27" s="189">
        <v>8160</v>
      </c>
      <c r="C27" s="186" t="s">
        <v>155</v>
      </c>
      <c r="D27" s="186" t="s">
        <v>156</v>
      </c>
      <c r="E27" s="190" t="s">
        <v>137</v>
      </c>
      <c r="F27" s="183" t="s">
        <v>158</v>
      </c>
      <c r="G27" s="178" t="s">
        <v>14</v>
      </c>
      <c r="H27" s="68"/>
    </row>
    <row r="28" spans="1:8" ht="18" x14ac:dyDescent="0.35">
      <c r="A28" s="177">
        <v>18</v>
      </c>
      <c r="B28" s="193">
        <v>2050</v>
      </c>
      <c r="C28" s="181" t="s">
        <v>159</v>
      </c>
      <c r="D28" s="181" t="s">
        <v>160</v>
      </c>
      <c r="E28" s="194" t="s">
        <v>98</v>
      </c>
      <c r="F28" s="183" t="s">
        <v>161</v>
      </c>
      <c r="G28" s="178" t="s">
        <v>14</v>
      </c>
      <c r="H28" s="68"/>
    </row>
    <row r="29" spans="1:8" ht="18" x14ac:dyDescent="0.35">
      <c r="A29" s="177">
        <v>19</v>
      </c>
      <c r="B29" s="193">
        <v>15379</v>
      </c>
      <c r="C29" s="181" t="s">
        <v>162</v>
      </c>
      <c r="D29" s="181" t="s">
        <v>163</v>
      </c>
      <c r="E29" s="182" t="s">
        <v>98</v>
      </c>
      <c r="F29" s="187" t="s">
        <v>164</v>
      </c>
      <c r="G29" s="178" t="s">
        <v>14</v>
      </c>
      <c r="H29" s="68"/>
    </row>
    <row r="30" spans="1:8" ht="18" x14ac:dyDescent="0.35">
      <c r="A30" s="177">
        <v>20</v>
      </c>
      <c r="B30" s="185">
        <v>247752</v>
      </c>
      <c r="C30" s="186" t="s">
        <v>144</v>
      </c>
      <c r="D30" s="186" t="s">
        <v>165</v>
      </c>
      <c r="E30" s="179" t="s">
        <v>98</v>
      </c>
      <c r="F30" s="187" t="s">
        <v>166</v>
      </c>
      <c r="G30" s="178" t="s">
        <v>14</v>
      </c>
      <c r="H30" s="68"/>
    </row>
    <row r="31" spans="1:8" ht="18" x14ac:dyDescent="0.35">
      <c r="A31" s="177">
        <v>21</v>
      </c>
      <c r="B31" s="185">
        <v>9744</v>
      </c>
      <c r="C31" s="186" t="s">
        <v>144</v>
      </c>
      <c r="D31" s="186" t="s">
        <v>167</v>
      </c>
      <c r="E31" s="179" t="s">
        <v>98</v>
      </c>
      <c r="F31" s="187" t="s">
        <v>166</v>
      </c>
      <c r="G31" s="178" t="s">
        <v>14</v>
      </c>
      <c r="H31" s="68"/>
    </row>
    <row r="32" spans="1:8" ht="18" x14ac:dyDescent="0.35">
      <c r="A32" s="177">
        <v>22</v>
      </c>
      <c r="B32" s="185">
        <v>3696</v>
      </c>
      <c r="C32" s="186" t="s">
        <v>144</v>
      </c>
      <c r="D32" s="186" t="s">
        <v>168</v>
      </c>
      <c r="E32" s="188" t="s">
        <v>102</v>
      </c>
      <c r="F32" s="187" t="s">
        <v>166</v>
      </c>
      <c r="G32" s="178" t="s">
        <v>14</v>
      </c>
      <c r="H32" s="68"/>
    </row>
    <row r="33" spans="1:14" ht="18" x14ac:dyDescent="0.35">
      <c r="A33" s="177">
        <v>23</v>
      </c>
      <c r="B33" s="193">
        <v>504</v>
      </c>
      <c r="C33" s="186" t="s">
        <v>144</v>
      </c>
      <c r="D33" s="186" t="s">
        <v>167</v>
      </c>
      <c r="E33" s="188" t="s">
        <v>102</v>
      </c>
      <c r="F33" s="187" t="s">
        <v>166</v>
      </c>
      <c r="G33" s="178" t="s">
        <v>14</v>
      </c>
      <c r="H33" s="68"/>
    </row>
    <row r="34" spans="1:14" ht="18" x14ac:dyDescent="0.35">
      <c r="A34" s="177">
        <v>24</v>
      </c>
      <c r="B34" s="193">
        <v>-672</v>
      </c>
      <c r="C34" s="186" t="s">
        <v>144</v>
      </c>
      <c r="D34" s="186" t="s">
        <v>165</v>
      </c>
      <c r="E34" s="188" t="s">
        <v>148</v>
      </c>
      <c r="F34" s="187" t="s">
        <v>166</v>
      </c>
      <c r="G34" s="178" t="s">
        <v>14</v>
      </c>
      <c r="H34" s="68"/>
    </row>
    <row r="35" spans="1:14" ht="18" x14ac:dyDescent="0.35">
      <c r="A35" s="177">
        <v>25</v>
      </c>
      <c r="B35" s="193">
        <v>672</v>
      </c>
      <c r="C35" s="186" t="s">
        <v>144</v>
      </c>
      <c r="D35" s="186" t="s">
        <v>165</v>
      </c>
      <c r="E35" s="188" t="s">
        <v>130</v>
      </c>
      <c r="F35" s="187" t="s">
        <v>166</v>
      </c>
      <c r="G35" s="178" t="s">
        <v>14</v>
      </c>
      <c r="H35" s="68"/>
    </row>
    <row r="36" spans="1:14" ht="18" x14ac:dyDescent="0.35">
      <c r="A36" s="177">
        <v>26</v>
      </c>
      <c r="B36" s="185">
        <v>131350</v>
      </c>
      <c r="C36" s="186" t="s">
        <v>144</v>
      </c>
      <c r="D36" s="186" t="s">
        <v>169</v>
      </c>
      <c r="E36" s="179" t="s">
        <v>98</v>
      </c>
      <c r="F36" s="195" t="s">
        <v>170</v>
      </c>
      <c r="G36" s="178" t="s">
        <v>14</v>
      </c>
      <c r="H36" s="68"/>
    </row>
    <row r="37" spans="1:14" ht="18" x14ac:dyDescent="0.35">
      <c r="A37" s="177">
        <v>27</v>
      </c>
      <c r="B37" s="185">
        <v>3973</v>
      </c>
      <c r="C37" s="186" t="s">
        <v>144</v>
      </c>
      <c r="D37" s="186" t="s">
        <v>171</v>
      </c>
      <c r="E37" s="179" t="s">
        <v>98</v>
      </c>
      <c r="F37" s="187" t="s">
        <v>170</v>
      </c>
      <c r="G37" s="178" t="s">
        <v>14</v>
      </c>
      <c r="H37" s="68"/>
    </row>
    <row r="38" spans="1:14" ht="16.5" x14ac:dyDescent="0.3">
      <c r="A38" s="77"/>
      <c r="B38" s="78"/>
      <c r="C38" s="79"/>
      <c r="D38" s="79"/>
      <c r="E38" s="80"/>
      <c r="F38" s="81"/>
      <c r="G38" s="80"/>
      <c r="H38" s="68"/>
    </row>
    <row r="39" spans="1:14" ht="15.75" customHeight="1" thickBot="1" x14ac:dyDescent="0.35">
      <c r="A39" s="233" t="s">
        <v>9</v>
      </c>
      <c r="B39" s="233"/>
      <c r="C39" s="233"/>
      <c r="D39" s="233"/>
      <c r="E39" s="233"/>
      <c r="F39" s="67"/>
      <c r="G39" s="67"/>
      <c r="H39" s="68"/>
    </row>
    <row r="40" spans="1:14" ht="45.75" customHeight="1" thickBot="1" x14ac:dyDescent="0.35">
      <c r="A40" s="83" t="s">
        <v>11</v>
      </c>
      <c r="B40" s="83" t="s">
        <v>7</v>
      </c>
      <c r="C40" s="83" t="s">
        <v>1</v>
      </c>
      <c r="D40" s="84" t="s">
        <v>2</v>
      </c>
      <c r="E40" s="85" t="s">
        <v>3</v>
      </c>
      <c r="F40" s="85" t="s">
        <v>10</v>
      </c>
      <c r="G40" s="86" t="s">
        <v>14</v>
      </c>
      <c r="H40" s="87"/>
    </row>
    <row r="41" spans="1:14" s="17" customFormat="1" ht="15" customHeight="1" x14ac:dyDescent="0.3">
      <c r="A41" s="176">
        <v>1</v>
      </c>
      <c r="B41" s="169">
        <v>-102.62</v>
      </c>
      <c r="C41" s="170" t="s">
        <v>14</v>
      </c>
      <c r="D41" s="170" t="s">
        <v>63</v>
      </c>
      <c r="E41" s="171" t="s">
        <v>64</v>
      </c>
      <c r="F41" s="161" t="s">
        <v>22</v>
      </c>
      <c r="G41" s="162" t="s">
        <v>14</v>
      </c>
      <c r="H41" s="92" t="s">
        <v>39</v>
      </c>
      <c r="I41" s="15"/>
      <c r="J41" s="16"/>
      <c r="L41" s="18"/>
      <c r="M41" s="18"/>
      <c r="N41" s="16"/>
    </row>
    <row r="42" spans="1:14" s="17" customFormat="1" ht="15" customHeight="1" x14ac:dyDescent="0.3">
      <c r="A42" s="176">
        <v>2</v>
      </c>
      <c r="B42" s="88">
        <v>22338.68</v>
      </c>
      <c r="C42" s="89" t="s">
        <v>65</v>
      </c>
      <c r="D42" s="89" t="s">
        <v>66</v>
      </c>
      <c r="E42" s="90" t="s">
        <v>64</v>
      </c>
      <c r="F42" s="93" t="s">
        <v>28</v>
      </c>
      <c r="G42" s="163" t="s">
        <v>14</v>
      </c>
      <c r="H42" s="92" t="s">
        <v>40</v>
      </c>
      <c r="I42" s="15"/>
      <c r="J42" s="16"/>
      <c r="L42" s="18"/>
      <c r="M42" s="18"/>
      <c r="N42" s="16"/>
    </row>
    <row r="43" spans="1:14" s="17" customFormat="1" ht="15" customHeight="1" x14ac:dyDescent="0.3">
      <c r="A43" s="176">
        <v>3</v>
      </c>
      <c r="B43" s="88">
        <v>63.56</v>
      </c>
      <c r="C43" s="89" t="s">
        <v>67</v>
      </c>
      <c r="D43" s="89" t="s">
        <v>46</v>
      </c>
      <c r="E43" s="90" t="s">
        <v>64</v>
      </c>
      <c r="F43" s="93" t="s">
        <v>45</v>
      </c>
      <c r="G43" s="164" t="s">
        <v>14</v>
      </c>
      <c r="H43" s="95" t="s">
        <v>39</v>
      </c>
      <c r="J43" s="16"/>
      <c r="L43" s="18"/>
      <c r="M43" s="18"/>
      <c r="N43" s="16"/>
    </row>
    <row r="44" spans="1:14" s="17" customFormat="1" ht="15" customHeight="1" x14ac:dyDescent="0.3">
      <c r="A44" s="176">
        <v>4</v>
      </c>
      <c r="B44" s="88">
        <v>54.23</v>
      </c>
      <c r="C44" s="89" t="s">
        <v>67</v>
      </c>
      <c r="D44" s="89" t="s">
        <v>46</v>
      </c>
      <c r="E44" s="90" t="s">
        <v>64</v>
      </c>
      <c r="F44" s="93" t="s">
        <v>45</v>
      </c>
      <c r="G44" s="164" t="s">
        <v>14</v>
      </c>
      <c r="H44" s="95" t="s">
        <v>39</v>
      </c>
      <c r="J44" s="16"/>
      <c r="L44" s="18"/>
      <c r="M44" s="18"/>
      <c r="N44" s="16"/>
    </row>
    <row r="45" spans="1:14" ht="15" customHeight="1" x14ac:dyDescent="0.3">
      <c r="A45" s="176">
        <v>5</v>
      </c>
      <c r="B45" s="96">
        <v>50.73</v>
      </c>
      <c r="C45" s="97" t="s">
        <v>67</v>
      </c>
      <c r="D45" s="89" t="s">
        <v>46</v>
      </c>
      <c r="E45" s="90" t="s">
        <v>64</v>
      </c>
      <c r="F45" s="94" t="s">
        <v>45</v>
      </c>
      <c r="G45" s="163" t="s">
        <v>14</v>
      </c>
      <c r="H45" s="92" t="s">
        <v>39</v>
      </c>
      <c r="J45" s="4"/>
      <c r="L45" s="6"/>
      <c r="M45" s="6"/>
      <c r="N45" s="4"/>
    </row>
    <row r="46" spans="1:14" s="17" customFormat="1" ht="15" customHeight="1" x14ac:dyDescent="0.3">
      <c r="A46" s="176">
        <v>6</v>
      </c>
      <c r="B46" s="98">
        <v>330</v>
      </c>
      <c r="C46" s="97" t="s">
        <v>68</v>
      </c>
      <c r="D46" s="99" t="s">
        <v>69</v>
      </c>
      <c r="E46" s="90" t="s">
        <v>70</v>
      </c>
      <c r="F46" s="100" t="s">
        <v>71</v>
      </c>
      <c r="G46" s="164" t="s">
        <v>14</v>
      </c>
      <c r="H46" s="95" t="s">
        <v>39</v>
      </c>
      <c r="J46" s="16"/>
      <c r="L46" s="18"/>
      <c r="M46" s="18"/>
      <c r="N46" s="16"/>
    </row>
    <row r="47" spans="1:14" s="17" customFormat="1" ht="18.75" customHeight="1" x14ac:dyDescent="0.3">
      <c r="A47" s="176">
        <v>7</v>
      </c>
      <c r="B47" s="96">
        <v>50</v>
      </c>
      <c r="C47" s="97" t="s">
        <v>68</v>
      </c>
      <c r="D47" s="97" t="s">
        <v>69</v>
      </c>
      <c r="E47" s="90" t="s">
        <v>70</v>
      </c>
      <c r="F47" s="94" t="s">
        <v>71</v>
      </c>
      <c r="G47" s="163" t="s">
        <v>14</v>
      </c>
      <c r="H47" s="92" t="s">
        <v>39</v>
      </c>
      <c r="J47" s="16"/>
      <c r="L47" s="18"/>
      <c r="M47" s="18"/>
      <c r="N47" s="16"/>
    </row>
    <row r="48" spans="1:14" s="17" customFormat="1" ht="19.5" customHeight="1" x14ac:dyDescent="0.3">
      <c r="A48" s="176">
        <v>8</v>
      </c>
      <c r="B48" s="98">
        <v>691</v>
      </c>
      <c r="C48" s="97" t="s">
        <v>72</v>
      </c>
      <c r="D48" s="97" t="s">
        <v>46</v>
      </c>
      <c r="E48" s="90" t="s">
        <v>70</v>
      </c>
      <c r="F48" s="94" t="s">
        <v>45</v>
      </c>
      <c r="G48" s="163" t="s">
        <v>14</v>
      </c>
      <c r="H48" s="92" t="s">
        <v>39</v>
      </c>
      <c r="J48" s="16"/>
      <c r="L48" s="18"/>
      <c r="M48" s="18"/>
      <c r="N48" s="16"/>
    </row>
    <row r="49" spans="1:16" ht="17.25" customHeight="1" x14ac:dyDescent="0.3">
      <c r="A49" s="176">
        <v>9</v>
      </c>
      <c r="B49" s="96">
        <v>31.82</v>
      </c>
      <c r="C49" s="97" t="s">
        <v>14</v>
      </c>
      <c r="D49" s="101" t="s">
        <v>73</v>
      </c>
      <c r="E49" s="90" t="s">
        <v>74</v>
      </c>
      <c r="F49" s="100" t="s">
        <v>21</v>
      </c>
      <c r="G49" s="164" t="s">
        <v>14</v>
      </c>
      <c r="H49" s="95" t="s">
        <v>39</v>
      </c>
      <c r="J49" s="4"/>
      <c r="L49" s="6"/>
      <c r="M49" s="6"/>
      <c r="N49" s="4"/>
    </row>
    <row r="50" spans="1:16" s="17" customFormat="1" ht="15" customHeight="1" x14ac:dyDescent="0.3">
      <c r="A50" s="176">
        <v>10</v>
      </c>
      <c r="B50" s="98">
        <v>4938.5</v>
      </c>
      <c r="C50" s="97" t="s">
        <v>75</v>
      </c>
      <c r="D50" s="101" t="s">
        <v>713</v>
      </c>
      <c r="E50" s="90" t="s">
        <v>76</v>
      </c>
      <c r="F50" s="94" t="s">
        <v>77</v>
      </c>
      <c r="G50" s="163" t="s">
        <v>14</v>
      </c>
      <c r="H50" s="92" t="s">
        <v>39</v>
      </c>
      <c r="J50" s="16"/>
      <c r="L50" s="18"/>
      <c r="M50" s="18"/>
      <c r="N50" s="16"/>
    </row>
    <row r="51" spans="1:16" s="17" customFormat="1" ht="15" customHeight="1" x14ac:dyDescent="0.3">
      <c r="A51" s="176">
        <v>11</v>
      </c>
      <c r="B51" s="96">
        <v>2380</v>
      </c>
      <c r="C51" s="97" t="s">
        <v>78</v>
      </c>
      <c r="D51" s="97" t="s">
        <v>79</v>
      </c>
      <c r="E51" s="90" t="s">
        <v>76</v>
      </c>
      <c r="F51" s="94" t="s">
        <v>77</v>
      </c>
      <c r="G51" s="163" t="s">
        <v>14</v>
      </c>
      <c r="H51" s="92" t="s">
        <v>39</v>
      </c>
      <c r="J51" s="16"/>
      <c r="L51" s="18"/>
      <c r="M51" s="18"/>
      <c r="N51" s="16"/>
    </row>
    <row r="52" spans="1:16" s="17" customFormat="1" ht="15" customHeight="1" x14ac:dyDescent="0.3">
      <c r="A52" s="176">
        <v>12</v>
      </c>
      <c r="B52" s="102">
        <v>43660.47</v>
      </c>
      <c r="C52" s="103" t="s">
        <v>80</v>
      </c>
      <c r="D52" s="103" t="s">
        <v>81</v>
      </c>
      <c r="E52" s="90" t="s">
        <v>83</v>
      </c>
      <c r="F52" s="94" t="s">
        <v>22</v>
      </c>
      <c r="G52" s="164" t="s">
        <v>14</v>
      </c>
      <c r="H52" s="95" t="s">
        <v>39</v>
      </c>
      <c r="J52" s="16"/>
      <c r="L52" s="18"/>
      <c r="M52" s="18"/>
      <c r="N52" s="16"/>
    </row>
    <row r="53" spans="1:16" s="17" customFormat="1" ht="16.5" x14ac:dyDescent="0.3">
      <c r="A53" s="176">
        <v>13</v>
      </c>
      <c r="B53" s="102">
        <v>140.37</v>
      </c>
      <c r="C53" s="103" t="s">
        <v>80</v>
      </c>
      <c r="D53" s="99" t="s">
        <v>82</v>
      </c>
      <c r="E53" s="90" t="s">
        <v>83</v>
      </c>
      <c r="F53" s="94" t="s">
        <v>22</v>
      </c>
      <c r="G53" s="164" t="s">
        <v>14</v>
      </c>
      <c r="H53" s="95" t="s">
        <v>40</v>
      </c>
      <c r="J53" s="16"/>
      <c r="K53" s="19"/>
      <c r="L53" s="16"/>
      <c r="M53" s="16"/>
      <c r="N53" s="16"/>
      <c r="O53" s="16"/>
      <c r="P53" s="16"/>
    </row>
    <row r="54" spans="1:16" ht="16.5" x14ac:dyDescent="0.3">
      <c r="A54" s="176">
        <v>14</v>
      </c>
      <c r="B54" s="96">
        <v>17782.27</v>
      </c>
      <c r="C54" s="97" t="s">
        <v>84</v>
      </c>
      <c r="D54" s="97" t="s">
        <v>85</v>
      </c>
      <c r="E54" s="91" t="s">
        <v>83</v>
      </c>
      <c r="F54" s="94" t="s">
        <v>28</v>
      </c>
      <c r="G54" s="163" t="s">
        <v>14</v>
      </c>
      <c r="H54" s="108" t="s">
        <v>39</v>
      </c>
      <c r="J54" s="4"/>
      <c r="K54" s="5"/>
      <c r="L54" s="4"/>
      <c r="M54" s="4"/>
      <c r="N54" s="4"/>
      <c r="O54" s="4"/>
      <c r="P54" s="4"/>
    </row>
    <row r="55" spans="1:16" ht="16.5" x14ac:dyDescent="0.3">
      <c r="A55" s="176">
        <v>15</v>
      </c>
      <c r="B55" s="96">
        <v>2380</v>
      </c>
      <c r="C55" s="97" t="s">
        <v>78</v>
      </c>
      <c r="D55" s="97" t="s">
        <v>86</v>
      </c>
      <c r="E55" s="91" t="s">
        <v>83</v>
      </c>
      <c r="F55" s="94" t="s">
        <v>77</v>
      </c>
      <c r="G55" s="163" t="s">
        <v>14</v>
      </c>
      <c r="H55" s="108" t="s">
        <v>39</v>
      </c>
      <c r="J55" s="4"/>
      <c r="K55" s="5"/>
      <c r="L55" s="4"/>
      <c r="M55" s="4"/>
      <c r="N55" s="4"/>
      <c r="O55" s="4"/>
      <c r="P55" s="4"/>
    </row>
    <row r="56" spans="1:16" ht="16.5" x14ac:dyDescent="0.3">
      <c r="A56" s="176">
        <v>16</v>
      </c>
      <c r="B56" s="104">
        <v>765</v>
      </c>
      <c r="C56" s="97" t="s">
        <v>87</v>
      </c>
      <c r="D56" s="97" t="s">
        <v>88</v>
      </c>
      <c r="E56" s="91" t="s">
        <v>83</v>
      </c>
      <c r="F56" s="94" t="s">
        <v>21</v>
      </c>
      <c r="G56" s="163" t="s">
        <v>14</v>
      </c>
      <c r="H56" s="108" t="s">
        <v>40</v>
      </c>
      <c r="J56" s="4"/>
      <c r="L56" s="6"/>
      <c r="M56" s="6"/>
      <c r="N56" s="4"/>
    </row>
    <row r="57" spans="1:16" s="17" customFormat="1" ht="16.5" x14ac:dyDescent="0.3">
      <c r="A57" s="176">
        <v>17</v>
      </c>
      <c r="B57" s="105">
        <v>617.85</v>
      </c>
      <c r="C57" s="106" t="s">
        <v>87</v>
      </c>
      <c r="D57" s="106" t="s">
        <v>88</v>
      </c>
      <c r="E57" s="94" t="s">
        <v>83</v>
      </c>
      <c r="F57" s="94" t="s">
        <v>21</v>
      </c>
      <c r="G57" s="164" t="s">
        <v>14</v>
      </c>
      <c r="H57" s="95" t="s">
        <v>40</v>
      </c>
      <c r="J57" s="16"/>
      <c r="L57" s="18"/>
      <c r="M57" s="18"/>
      <c r="N57" s="16"/>
    </row>
    <row r="58" spans="1:16" s="17" customFormat="1" ht="16.5" x14ac:dyDescent="0.3">
      <c r="A58" s="176">
        <v>18</v>
      </c>
      <c r="B58" s="102">
        <v>176380.84</v>
      </c>
      <c r="C58" s="130" t="s">
        <v>89</v>
      </c>
      <c r="D58" s="106" t="s">
        <v>714</v>
      </c>
      <c r="E58" s="94" t="s">
        <v>90</v>
      </c>
      <c r="F58" s="94" t="s">
        <v>28</v>
      </c>
      <c r="G58" s="164" t="s">
        <v>14</v>
      </c>
      <c r="H58" s="160" t="s">
        <v>40</v>
      </c>
      <c r="J58" s="16"/>
      <c r="L58" s="18"/>
      <c r="M58" s="18"/>
      <c r="N58" s="16"/>
    </row>
    <row r="59" spans="1:16" s="17" customFormat="1" ht="16.5" x14ac:dyDescent="0.3">
      <c r="A59" s="176">
        <v>19</v>
      </c>
      <c r="B59" s="105">
        <v>618.79999999999995</v>
      </c>
      <c r="C59" s="106" t="s">
        <v>91</v>
      </c>
      <c r="D59" s="106" t="s">
        <v>92</v>
      </c>
      <c r="E59" s="94" t="s">
        <v>90</v>
      </c>
      <c r="F59" s="94" t="s">
        <v>77</v>
      </c>
      <c r="G59" s="164" t="s">
        <v>14</v>
      </c>
      <c r="H59" s="160" t="s">
        <v>39</v>
      </c>
      <c r="J59" s="16"/>
      <c r="L59" s="18"/>
      <c r="M59" s="18"/>
      <c r="N59" s="16"/>
    </row>
    <row r="60" spans="1:16" s="17" customFormat="1" ht="16.5" x14ac:dyDescent="0.3">
      <c r="A60" s="176">
        <v>20</v>
      </c>
      <c r="B60" s="105">
        <v>735.54</v>
      </c>
      <c r="C60" s="106" t="s">
        <v>93</v>
      </c>
      <c r="D60" s="106" t="s">
        <v>94</v>
      </c>
      <c r="E60" s="94" t="s">
        <v>90</v>
      </c>
      <c r="F60" s="94" t="s">
        <v>21</v>
      </c>
      <c r="G60" s="164" t="s">
        <v>14</v>
      </c>
      <c r="H60" s="160" t="s">
        <v>40</v>
      </c>
      <c r="J60" s="16"/>
      <c r="L60" s="18"/>
      <c r="M60" s="18"/>
      <c r="N60" s="16"/>
    </row>
    <row r="61" spans="1:16" s="17" customFormat="1" ht="16.5" x14ac:dyDescent="0.3">
      <c r="A61" s="176">
        <v>21</v>
      </c>
      <c r="B61" s="105">
        <v>3758.34</v>
      </c>
      <c r="C61" s="106" t="s">
        <v>93</v>
      </c>
      <c r="D61" s="106" t="s">
        <v>95</v>
      </c>
      <c r="E61" s="94" t="s">
        <v>90</v>
      </c>
      <c r="F61" s="94" t="s">
        <v>96</v>
      </c>
      <c r="G61" s="164" t="s">
        <v>14</v>
      </c>
      <c r="H61" s="160" t="s">
        <v>39</v>
      </c>
      <c r="J61" s="16"/>
      <c r="L61" s="18"/>
      <c r="M61" s="18"/>
      <c r="N61" s="16"/>
    </row>
    <row r="62" spans="1:16" ht="16.5" x14ac:dyDescent="0.3">
      <c r="A62" s="176">
        <v>22</v>
      </c>
      <c r="B62" s="96">
        <v>949.74</v>
      </c>
      <c r="C62" s="97" t="s">
        <v>14</v>
      </c>
      <c r="D62" s="97" t="s">
        <v>73</v>
      </c>
      <c r="E62" s="91" t="s">
        <v>97</v>
      </c>
      <c r="F62" s="94" t="s">
        <v>21</v>
      </c>
      <c r="G62" s="163" t="s">
        <v>14</v>
      </c>
      <c r="H62" s="153" t="s">
        <v>39</v>
      </c>
      <c r="J62" s="4"/>
      <c r="L62" s="6"/>
      <c r="M62" s="6"/>
      <c r="N62" s="4"/>
    </row>
    <row r="63" spans="1:16" ht="16.5" x14ac:dyDescent="0.3">
      <c r="A63" s="176">
        <v>23</v>
      </c>
      <c r="B63" s="96">
        <v>9217.17</v>
      </c>
      <c r="C63" s="97" t="s">
        <v>50</v>
      </c>
      <c r="D63" s="97" t="s">
        <v>51</v>
      </c>
      <c r="E63" s="91" t="s">
        <v>98</v>
      </c>
      <c r="F63" s="94" t="s">
        <v>34</v>
      </c>
      <c r="G63" s="163" t="s">
        <v>14</v>
      </c>
      <c r="H63" s="153" t="s">
        <v>39</v>
      </c>
      <c r="J63" s="4"/>
      <c r="L63" s="6"/>
      <c r="M63" s="6"/>
      <c r="N63" s="4"/>
    </row>
    <row r="64" spans="1:16" s="17" customFormat="1" ht="16.5" x14ac:dyDescent="0.3">
      <c r="A64" s="176">
        <v>24</v>
      </c>
      <c r="B64" s="102">
        <v>-18</v>
      </c>
      <c r="C64" s="106" t="s">
        <v>14</v>
      </c>
      <c r="D64" s="130" t="s">
        <v>63</v>
      </c>
      <c r="E64" s="94" t="s">
        <v>98</v>
      </c>
      <c r="F64" s="94" t="s">
        <v>22</v>
      </c>
      <c r="G64" s="164" t="s">
        <v>14</v>
      </c>
      <c r="H64" s="160" t="s">
        <v>39</v>
      </c>
      <c r="J64" s="16"/>
      <c r="L64" s="18"/>
      <c r="M64" s="18"/>
      <c r="N64" s="16"/>
    </row>
    <row r="65" spans="1:14" s="17" customFormat="1" ht="16.5" x14ac:dyDescent="0.3">
      <c r="A65" s="176">
        <v>25</v>
      </c>
      <c r="B65" s="102">
        <v>59803.07</v>
      </c>
      <c r="C65" s="106" t="s">
        <v>44</v>
      </c>
      <c r="D65" s="106" t="s">
        <v>47</v>
      </c>
      <c r="E65" s="94" t="s">
        <v>98</v>
      </c>
      <c r="F65" s="94" t="s">
        <v>28</v>
      </c>
      <c r="G65" s="164" t="s">
        <v>14</v>
      </c>
      <c r="H65" s="160" t="s">
        <v>40</v>
      </c>
      <c r="J65" s="16"/>
      <c r="L65" s="18"/>
      <c r="M65" s="18"/>
      <c r="N65" s="16"/>
    </row>
    <row r="66" spans="1:14" s="17" customFormat="1" ht="16.5" x14ac:dyDescent="0.3">
      <c r="A66" s="176">
        <v>26</v>
      </c>
      <c r="B66" s="102">
        <v>218717.13</v>
      </c>
      <c r="C66" s="106" t="s">
        <v>49</v>
      </c>
      <c r="D66" s="106" t="s">
        <v>55</v>
      </c>
      <c r="E66" s="94" t="s">
        <v>98</v>
      </c>
      <c r="F66" s="94" t="s">
        <v>19</v>
      </c>
      <c r="G66" s="164" t="s">
        <v>14</v>
      </c>
      <c r="H66" s="160" t="s">
        <v>39</v>
      </c>
      <c r="J66" s="16"/>
      <c r="L66" s="18"/>
      <c r="M66" s="18"/>
      <c r="N66" s="16"/>
    </row>
    <row r="67" spans="1:14" s="17" customFormat="1" ht="16.5" x14ac:dyDescent="0.3">
      <c r="A67" s="176">
        <v>27</v>
      </c>
      <c r="B67" s="102">
        <v>1392.3</v>
      </c>
      <c r="C67" s="106" t="s">
        <v>91</v>
      </c>
      <c r="D67" s="106" t="s">
        <v>92</v>
      </c>
      <c r="E67" s="94" t="s">
        <v>98</v>
      </c>
      <c r="F67" s="94" t="s">
        <v>77</v>
      </c>
      <c r="G67" s="164" t="s">
        <v>14</v>
      </c>
      <c r="H67" s="160" t="s">
        <v>39</v>
      </c>
      <c r="J67" s="16"/>
      <c r="L67" s="18"/>
      <c r="M67" s="18"/>
      <c r="N67" s="16"/>
    </row>
    <row r="68" spans="1:14" s="17" customFormat="1" ht="16.5" x14ac:dyDescent="0.3">
      <c r="A68" s="176">
        <v>28</v>
      </c>
      <c r="B68" s="102">
        <v>963.9</v>
      </c>
      <c r="C68" s="106" t="s">
        <v>91</v>
      </c>
      <c r="D68" s="106" t="s">
        <v>92</v>
      </c>
      <c r="E68" s="94" t="s">
        <v>98</v>
      </c>
      <c r="F68" s="94" t="s">
        <v>77</v>
      </c>
      <c r="G68" s="164" t="s">
        <v>14</v>
      </c>
      <c r="H68" s="160" t="s">
        <v>39</v>
      </c>
      <c r="J68" s="16"/>
      <c r="L68" s="18"/>
      <c r="M68" s="18"/>
      <c r="N68" s="16"/>
    </row>
    <row r="69" spans="1:14" s="17" customFormat="1" ht="16.5" x14ac:dyDescent="0.3">
      <c r="A69" s="176">
        <v>29</v>
      </c>
      <c r="B69" s="102">
        <v>5355</v>
      </c>
      <c r="C69" s="106" t="s">
        <v>91</v>
      </c>
      <c r="D69" s="106" t="s">
        <v>99</v>
      </c>
      <c r="E69" s="94" t="s">
        <v>98</v>
      </c>
      <c r="F69" s="94" t="s">
        <v>77</v>
      </c>
      <c r="G69" s="164" t="s">
        <v>14</v>
      </c>
      <c r="H69" s="160" t="s">
        <v>39</v>
      </c>
      <c r="J69" s="16"/>
      <c r="L69" s="18"/>
      <c r="M69" s="18"/>
      <c r="N69" s="16"/>
    </row>
    <row r="70" spans="1:14" s="17" customFormat="1" ht="16.5" x14ac:dyDescent="0.3">
      <c r="A70" s="176">
        <v>30</v>
      </c>
      <c r="B70" s="102">
        <v>231</v>
      </c>
      <c r="C70" s="106" t="s">
        <v>72</v>
      </c>
      <c r="D70" s="106" t="s">
        <v>46</v>
      </c>
      <c r="E70" s="94" t="s">
        <v>98</v>
      </c>
      <c r="F70" s="94" t="s">
        <v>45</v>
      </c>
      <c r="G70" s="164" t="s">
        <v>14</v>
      </c>
      <c r="H70" s="160" t="s">
        <v>39</v>
      </c>
      <c r="J70" s="16"/>
      <c r="L70" s="18"/>
      <c r="M70" s="18"/>
      <c r="N70" s="16"/>
    </row>
    <row r="71" spans="1:14" s="17" customFormat="1" ht="16.5" x14ac:dyDescent="0.3">
      <c r="A71" s="176">
        <v>31</v>
      </c>
      <c r="B71" s="102">
        <v>1000</v>
      </c>
      <c r="C71" s="106" t="s">
        <v>14</v>
      </c>
      <c r="D71" s="106" t="s">
        <v>100</v>
      </c>
      <c r="E71" s="94" t="s">
        <v>98</v>
      </c>
      <c r="F71" s="94" t="s">
        <v>20</v>
      </c>
      <c r="G71" s="164" t="s">
        <v>14</v>
      </c>
      <c r="H71" s="160" t="s">
        <v>39</v>
      </c>
      <c r="J71" s="16"/>
      <c r="L71" s="18"/>
      <c r="M71" s="18"/>
      <c r="N71" s="16"/>
    </row>
    <row r="72" spans="1:14" s="17" customFormat="1" ht="16.5" x14ac:dyDescent="0.3">
      <c r="A72" s="176">
        <v>32</v>
      </c>
      <c r="B72" s="102">
        <v>81678.77</v>
      </c>
      <c r="C72" s="106" t="s">
        <v>49</v>
      </c>
      <c r="D72" s="106" t="s">
        <v>56</v>
      </c>
      <c r="E72" s="94" t="s">
        <v>98</v>
      </c>
      <c r="F72" s="94" t="s">
        <v>20</v>
      </c>
      <c r="G72" s="164" t="s">
        <v>14</v>
      </c>
      <c r="H72" s="160" t="s">
        <v>39</v>
      </c>
      <c r="J72" s="16"/>
      <c r="L72" s="18"/>
      <c r="M72" s="18"/>
      <c r="N72" s="16"/>
    </row>
    <row r="73" spans="1:14" s="17" customFormat="1" ht="16.5" x14ac:dyDescent="0.3">
      <c r="A73" s="176">
        <v>33</v>
      </c>
      <c r="B73" s="102">
        <v>1071</v>
      </c>
      <c r="C73" s="106" t="s">
        <v>43</v>
      </c>
      <c r="D73" s="106" t="s">
        <v>101</v>
      </c>
      <c r="E73" s="94" t="s">
        <v>102</v>
      </c>
      <c r="F73" s="94" t="s">
        <v>19</v>
      </c>
      <c r="G73" s="164" t="s">
        <v>14</v>
      </c>
      <c r="H73" s="160" t="s">
        <v>39</v>
      </c>
      <c r="J73" s="16"/>
      <c r="L73" s="18"/>
      <c r="M73" s="18"/>
      <c r="N73" s="16"/>
    </row>
    <row r="74" spans="1:14" s="17" customFormat="1" ht="16.5" x14ac:dyDescent="0.3">
      <c r="A74" s="176">
        <v>34</v>
      </c>
      <c r="B74" s="102">
        <v>675</v>
      </c>
      <c r="C74" s="106" t="s">
        <v>14</v>
      </c>
      <c r="D74" s="106" t="s">
        <v>48</v>
      </c>
      <c r="E74" s="94" t="s">
        <v>102</v>
      </c>
      <c r="F74" s="94" t="s">
        <v>32</v>
      </c>
      <c r="G74" s="164" t="s">
        <v>14</v>
      </c>
      <c r="H74" s="160" t="s">
        <v>39</v>
      </c>
      <c r="J74" s="16"/>
      <c r="L74" s="18"/>
      <c r="M74" s="18"/>
      <c r="N74" s="16"/>
    </row>
    <row r="75" spans="1:14" s="17" customFormat="1" ht="16.5" x14ac:dyDescent="0.3">
      <c r="A75" s="176">
        <v>35</v>
      </c>
      <c r="B75" s="105">
        <v>94010</v>
      </c>
      <c r="C75" s="106" t="s">
        <v>57</v>
      </c>
      <c r="D75" s="106" t="s">
        <v>104</v>
      </c>
      <c r="E75" s="94" t="s">
        <v>106</v>
      </c>
      <c r="F75" s="94" t="s">
        <v>28</v>
      </c>
      <c r="G75" s="164" t="s">
        <v>14</v>
      </c>
      <c r="H75" s="160" t="s">
        <v>40</v>
      </c>
      <c r="J75" s="16"/>
      <c r="L75" s="18"/>
      <c r="M75" s="18"/>
      <c r="N75" s="16"/>
    </row>
    <row r="76" spans="1:14" s="17" customFormat="1" ht="16.5" x14ac:dyDescent="0.3">
      <c r="A76" s="176">
        <v>36</v>
      </c>
      <c r="B76" s="105">
        <v>5283.6</v>
      </c>
      <c r="C76" s="106" t="s">
        <v>53</v>
      </c>
      <c r="D76" s="106" t="s">
        <v>54</v>
      </c>
      <c r="E76" s="94" t="s">
        <v>106</v>
      </c>
      <c r="F76" s="94" t="s">
        <v>28</v>
      </c>
      <c r="G76" s="164" t="s">
        <v>14</v>
      </c>
      <c r="H76" s="160" t="s">
        <v>39</v>
      </c>
      <c r="J76" s="16"/>
      <c r="L76" s="18"/>
      <c r="M76" s="18"/>
      <c r="N76" s="16"/>
    </row>
    <row r="77" spans="1:14" s="17" customFormat="1" ht="16.5" x14ac:dyDescent="0.3">
      <c r="A77" s="176">
        <v>37</v>
      </c>
      <c r="B77" s="105">
        <v>13328</v>
      </c>
      <c r="C77" s="106" t="s">
        <v>52</v>
      </c>
      <c r="D77" s="106" t="s">
        <v>105</v>
      </c>
      <c r="E77" s="94" t="s">
        <v>106</v>
      </c>
      <c r="F77" s="94" t="s">
        <v>28</v>
      </c>
      <c r="G77" s="164" t="s">
        <v>14</v>
      </c>
      <c r="H77" s="160" t="s">
        <v>39</v>
      </c>
      <c r="J77" s="16"/>
      <c r="L77" s="18"/>
      <c r="M77" s="18"/>
      <c r="N77" s="16"/>
    </row>
    <row r="78" spans="1:14" s="17" customFormat="1" ht="16.5" x14ac:dyDescent="0.3">
      <c r="A78" s="176">
        <v>38</v>
      </c>
      <c r="B78" s="105">
        <v>30251.35</v>
      </c>
      <c r="C78" s="106" t="s">
        <v>14</v>
      </c>
      <c r="D78" s="106" t="s">
        <v>103</v>
      </c>
      <c r="E78" s="94" t="s">
        <v>106</v>
      </c>
      <c r="F78" s="94" t="s">
        <v>20</v>
      </c>
      <c r="G78" s="164" t="s">
        <v>14</v>
      </c>
      <c r="H78" s="160" t="s">
        <v>39</v>
      </c>
      <c r="J78" s="20"/>
      <c r="L78" s="18"/>
      <c r="M78" s="18"/>
      <c r="N78" s="16"/>
    </row>
    <row r="79" spans="1:14" s="17" customFormat="1" ht="16.5" x14ac:dyDescent="0.3">
      <c r="A79" s="176">
        <v>39</v>
      </c>
      <c r="B79" s="105">
        <v>3000</v>
      </c>
      <c r="C79" s="106" t="s">
        <v>14</v>
      </c>
      <c r="D79" s="106" t="s">
        <v>108</v>
      </c>
      <c r="E79" s="94" t="s">
        <v>107</v>
      </c>
      <c r="F79" s="94" t="s">
        <v>19</v>
      </c>
      <c r="G79" s="164" t="s">
        <v>14</v>
      </c>
      <c r="H79" s="160" t="s">
        <v>39</v>
      </c>
      <c r="J79" s="20"/>
      <c r="L79" s="18"/>
      <c r="M79" s="18"/>
      <c r="N79" s="16"/>
    </row>
    <row r="80" spans="1:14" s="17" customFormat="1" ht="16.5" x14ac:dyDescent="0.3">
      <c r="A80" s="176">
        <v>40</v>
      </c>
      <c r="B80" s="105">
        <v>200</v>
      </c>
      <c r="C80" s="106" t="s">
        <v>109</v>
      </c>
      <c r="D80" s="106" t="s">
        <v>110</v>
      </c>
      <c r="E80" s="94" t="s">
        <v>107</v>
      </c>
      <c r="F80" s="94">
        <v>20.25</v>
      </c>
      <c r="G80" s="164" t="s">
        <v>14</v>
      </c>
      <c r="H80" s="160" t="s">
        <v>39</v>
      </c>
      <c r="J80" s="20"/>
      <c r="L80" s="18"/>
      <c r="M80" s="18"/>
      <c r="N80" s="16"/>
    </row>
    <row r="81" spans="1:14" s="17" customFormat="1" ht="16.5" x14ac:dyDescent="0.3">
      <c r="A81" s="176">
        <v>41</v>
      </c>
      <c r="B81" s="105">
        <v>8015.46</v>
      </c>
      <c r="C81" s="106" t="s">
        <v>49</v>
      </c>
      <c r="D81" s="106" t="s">
        <v>111</v>
      </c>
      <c r="E81" s="94" t="s">
        <v>112</v>
      </c>
      <c r="F81" s="94" t="s">
        <v>33</v>
      </c>
      <c r="G81" s="164" t="s">
        <v>14</v>
      </c>
      <c r="H81" s="160" t="s">
        <v>39</v>
      </c>
      <c r="J81" s="20"/>
      <c r="L81" s="18"/>
      <c r="M81" s="18"/>
      <c r="N81" s="16"/>
    </row>
    <row r="82" spans="1:14" s="17" customFormat="1" ht="16.5" x14ac:dyDescent="0.3">
      <c r="A82" s="176">
        <v>42</v>
      </c>
      <c r="B82" s="105">
        <v>4347.66</v>
      </c>
      <c r="C82" s="106" t="s">
        <v>113</v>
      </c>
      <c r="D82" s="106" t="s">
        <v>115</v>
      </c>
      <c r="E82" s="94" t="s">
        <v>112</v>
      </c>
      <c r="F82" s="94" t="s">
        <v>22</v>
      </c>
      <c r="G82" s="164" t="s">
        <v>14</v>
      </c>
      <c r="H82" s="160" t="s">
        <v>39</v>
      </c>
      <c r="J82" s="20"/>
      <c r="L82" s="18"/>
      <c r="M82" s="18"/>
      <c r="N82" s="16"/>
    </row>
    <row r="83" spans="1:14" s="17" customFormat="1" ht="16.5" x14ac:dyDescent="0.3">
      <c r="A83" s="176">
        <v>43</v>
      </c>
      <c r="B83" s="105">
        <v>300</v>
      </c>
      <c r="C83" s="106" t="s">
        <v>113</v>
      </c>
      <c r="D83" s="106" t="s">
        <v>115</v>
      </c>
      <c r="E83" s="94" t="s">
        <v>112</v>
      </c>
      <c r="F83" s="94" t="s">
        <v>22</v>
      </c>
      <c r="G83" s="164" t="s">
        <v>14</v>
      </c>
      <c r="H83" s="160" t="s">
        <v>39</v>
      </c>
      <c r="J83" s="20"/>
      <c r="L83" s="18"/>
      <c r="M83" s="18"/>
      <c r="N83" s="16"/>
    </row>
    <row r="84" spans="1:14" s="17" customFormat="1" ht="16.5" x14ac:dyDescent="0.3">
      <c r="A84" s="176">
        <v>44</v>
      </c>
      <c r="B84" s="105">
        <v>442</v>
      </c>
      <c r="C84" s="106" t="s">
        <v>114</v>
      </c>
      <c r="D84" s="106" t="s">
        <v>116</v>
      </c>
      <c r="E84" s="94" t="s">
        <v>112</v>
      </c>
      <c r="F84" s="94" t="s">
        <v>22</v>
      </c>
      <c r="G84" s="164" t="s">
        <v>14</v>
      </c>
      <c r="H84" s="160" t="s">
        <v>39</v>
      </c>
      <c r="J84" s="20"/>
      <c r="L84" s="18"/>
      <c r="M84" s="18"/>
      <c r="N84" s="16"/>
    </row>
    <row r="85" spans="1:14" s="17" customFormat="1" ht="16.5" x14ac:dyDescent="0.3">
      <c r="A85" s="176">
        <v>45</v>
      </c>
      <c r="B85" s="105">
        <v>303847.76</v>
      </c>
      <c r="C85" s="106" t="s">
        <v>117</v>
      </c>
      <c r="D85" s="106" t="s">
        <v>121</v>
      </c>
      <c r="E85" s="94" t="s">
        <v>112</v>
      </c>
      <c r="F85" s="94" t="s">
        <v>28</v>
      </c>
      <c r="G85" s="164" t="s">
        <v>14</v>
      </c>
      <c r="H85" s="160" t="s">
        <v>40</v>
      </c>
      <c r="J85" s="20"/>
      <c r="L85" s="18"/>
      <c r="M85" s="18"/>
      <c r="N85" s="16"/>
    </row>
    <row r="86" spans="1:14" s="17" customFormat="1" ht="16.5" x14ac:dyDescent="0.3">
      <c r="A86" s="176">
        <v>46</v>
      </c>
      <c r="B86" s="105">
        <v>359315</v>
      </c>
      <c r="C86" s="106" t="s">
        <v>118</v>
      </c>
      <c r="D86" s="106" t="s">
        <v>121</v>
      </c>
      <c r="E86" s="94" t="s">
        <v>112</v>
      </c>
      <c r="F86" s="94" t="s">
        <v>28</v>
      </c>
      <c r="G86" s="164" t="s">
        <v>14</v>
      </c>
      <c r="H86" s="160" t="s">
        <v>40</v>
      </c>
      <c r="J86" s="20"/>
      <c r="L86" s="18"/>
      <c r="M86" s="18"/>
      <c r="N86" s="16"/>
    </row>
    <row r="87" spans="1:14" s="17" customFormat="1" ht="16.5" x14ac:dyDescent="0.3">
      <c r="A87" s="176">
        <v>47</v>
      </c>
      <c r="B87" s="105">
        <v>15617.75</v>
      </c>
      <c r="C87" s="106" t="s">
        <v>119</v>
      </c>
      <c r="D87" s="106" t="s">
        <v>122</v>
      </c>
      <c r="E87" s="94" t="s">
        <v>112</v>
      </c>
      <c r="F87" s="94" t="s">
        <v>19</v>
      </c>
      <c r="G87" s="164" t="s">
        <v>14</v>
      </c>
      <c r="H87" s="160" t="s">
        <v>39</v>
      </c>
      <c r="J87" s="20"/>
      <c r="L87" s="18"/>
      <c r="M87" s="18"/>
      <c r="N87" s="16"/>
    </row>
    <row r="88" spans="1:14" s="17" customFormat="1" ht="16.5" x14ac:dyDescent="0.3">
      <c r="A88" s="176">
        <v>48</v>
      </c>
      <c r="B88" s="105">
        <v>2019</v>
      </c>
      <c r="C88" s="106" t="s">
        <v>14</v>
      </c>
      <c r="D88" s="106" t="s">
        <v>123</v>
      </c>
      <c r="E88" s="94" t="s">
        <v>112</v>
      </c>
      <c r="F88" s="94" t="s">
        <v>21</v>
      </c>
      <c r="G88" s="164" t="s">
        <v>14</v>
      </c>
      <c r="H88" s="160" t="s">
        <v>39</v>
      </c>
      <c r="J88" s="20"/>
      <c r="L88" s="18"/>
      <c r="M88" s="18"/>
      <c r="N88" s="16"/>
    </row>
    <row r="89" spans="1:14" s="17" customFormat="1" ht="16.5" x14ac:dyDescent="0.3">
      <c r="A89" s="176">
        <v>49</v>
      </c>
      <c r="B89" s="105">
        <v>485</v>
      </c>
      <c r="C89" s="106" t="s">
        <v>14</v>
      </c>
      <c r="D89" s="106" t="s">
        <v>123</v>
      </c>
      <c r="E89" s="94" t="s">
        <v>112</v>
      </c>
      <c r="F89" s="94" t="s">
        <v>21</v>
      </c>
      <c r="G89" s="164" t="s">
        <v>14</v>
      </c>
      <c r="H89" s="160" t="s">
        <v>39</v>
      </c>
      <c r="J89" s="20"/>
      <c r="L89" s="18"/>
      <c r="M89" s="18"/>
      <c r="N89" s="16"/>
    </row>
    <row r="90" spans="1:14" s="17" customFormat="1" ht="16.5" x14ac:dyDescent="0.3">
      <c r="A90" s="176">
        <v>50</v>
      </c>
      <c r="B90" s="105">
        <v>126.26</v>
      </c>
      <c r="C90" s="106" t="s">
        <v>49</v>
      </c>
      <c r="D90" s="106" t="s">
        <v>124</v>
      </c>
      <c r="E90" s="94" t="s">
        <v>112</v>
      </c>
      <c r="F90" s="94" t="s">
        <v>20</v>
      </c>
      <c r="G90" s="164" t="s">
        <v>14</v>
      </c>
      <c r="H90" s="160" t="s">
        <v>39</v>
      </c>
      <c r="J90" s="20"/>
      <c r="L90" s="18"/>
      <c r="M90" s="18"/>
      <c r="N90" s="16"/>
    </row>
    <row r="91" spans="1:14" s="17" customFormat="1" ht="16.5" x14ac:dyDescent="0.3">
      <c r="A91" s="176">
        <v>51</v>
      </c>
      <c r="B91" s="105">
        <v>98</v>
      </c>
      <c r="C91" s="106" t="s">
        <v>120</v>
      </c>
      <c r="D91" s="106" t="s">
        <v>125</v>
      </c>
      <c r="E91" s="94" t="s">
        <v>112</v>
      </c>
      <c r="F91" s="94" t="s">
        <v>20</v>
      </c>
      <c r="G91" s="164" t="s">
        <v>14</v>
      </c>
      <c r="H91" s="160" t="s">
        <v>39</v>
      </c>
      <c r="J91" s="20"/>
      <c r="L91" s="18"/>
      <c r="M91" s="18"/>
      <c r="N91" s="16"/>
    </row>
    <row r="92" spans="1:14" s="17" customFormat="1" ht="16.5" x14ac:dyDescent="0.3">
      <c r="A92" s="176">
        <v>52</v>
      </c>
      <c r="B92" s="105">
        <v>-21617.759999999998</v>
      </c>
      <c r="C92" s="106" t="s">
        <v>14</v>
      </c>
      <c r="D92" s="106" t="s">
        <v>126</v>
      </c>
      <c r="E92" s="94" t="s">
        <v>112</v>
      </c>
      <c r="F92" s="94" t="s">
        <v>20</v>
      </c>
      <c r="G92" s="164" t="s">
        <v>14</v>
      </c>
      <c r="H92" s="160" t="s">
        <v>39</v>
      </c>
      <c r="J92" s="20"/>
      <c r="L92" s="18"/>
      <c r="M92" s="18"/>
      <c r="N92" s="16"/>
    </row>
    <row r="93" spans="1:14" s="17" customFormat="1" ht="16.5" x14ac:dyDescent="0.3">
      <c r="A93" s="176">
        <v>53</v>
      </c>
      <c r="B93" s="105">
        <v>68980.56</v>
      </c>
      <c r="C93" s="106" t="s">
        <v>49</v>
      </c>
      <c r="D93" s="130" t="s">
        <v>127</v>
      </c>
      <c r="E93" s="94" t="s">
        <v>128</v>
      </c>
      <c r="F93" s="94" t="s">
        <v>715</v>
      </c>
      <c r="G93" s="164" t="s">
        <v>14</v>
      </c>
      <c r="H93" s="160" t="s">
        <v>39</v>
      </c>
      <c r="J93" s="20"/>
      <c r="L93" s="18"/>
      <c r="M93" s="18"/>
      <c r="N93" s="16"/>
    </row>
    <row r="94" spans="1:14" s="17" customFormat="1" ht="16.5" x14ac:dyDescent="0.3">
      <c r="A94" s="176">
        <v>54</v>
      </c>
      <c r="B94" s="105">
        <v>838.9</v>
      </c>
      <c r="C94" s="106" t="s">
        <v>129</v>
      </c>
      <c r="D94" s="130" t="s">
        <v>132</v>
      </c>
      <c r="E94" s="94" t="s">
        <v>130</v>
      </c>
      <c r="F94" s="94" t="s">
        <v>71</v>
      </c>
      <c r="G94" s="164" t="s">
        <v>14</v>
      </c>
      <c r="H94" s="160" t="s">
        <v>39</v>
      </c>
      <c r="J94" s="20"/>
      <c r="L94" s="18"/>
      <c r="M94" s="18"/>
      <c r="N94" s="16"/>
    </row>
    <row r="95" spans="1:14" s="17" customFormat="1" ht="16.5" x14ac:dyDescent="0.3">
      <c r="A95" s="176">
        <v>55</v>
      </c>
      <c r="B95" s="105">
        <v>141.03</v>
      </c>
      <c r="C95" s="106" t="s">
        <v>129</v>
      </c>
      <c r="D95" s="130" t="s">
        <v>133</v>
      </c>
      <c r="E95" s="94" t="s">
        <v>130</v>
      </c>
      <c r="F95" s="94" t="s">
        <v>131</v>
      </c>
      <c r="G95" s="164" t="s">
        <v>14</v>
      </c>
      <c r="H95" s="160" t="s">
        <v>39</v>
      </c>
      <c r="J95" s="20"/>
      <c r="L95" s="18"/>
      <c r="M95" s="18"/>
      <c r="N95" s="16"/>
    </row>
    <row r="96" spans="1:14" s="17" customFormat="1" ht="16.5" x14ac:dyDescent="0.3">
      <c r="A96" s="176">
        <v>56</v>
      </c>
      <c r="B96" s="105">
        <v>1232.74</v>
      </c>
      <c r="C96" s="106" t="s">
        <v>134</v>
      </c>
      <c r="D96" s="130" t="s">
        <v>136</v>
      </c>
      <c r="E96" s="94" t="s">
        <v>130</v>
      </c>
      <c r="F96" s="94" t="s">
        <v>135</v>
      </c>
      <c r="G96" s="164" t="s">
        <v>14</v>
      </c>
      <c r="H96" s="160" t="s">
        <v>39</v>
      </c>
      <c r="J96" s="20"/>
      <c r="L96" s="18"/>
      <c r="M96" s="18"/>
      <c r="N96" s="16"/>
    </row>
    <row r="97" spans="1:14" s="17" customFormat="1" ht="16.5" x14ac:dyDescent="0.3">
      <c r="A97" s="176">
        <v>57</v>
      </c>
      <c r="B97" s="105">
        <v>20588.060000000001</v>
      </c>
      <c r="C97" s="106" t="s">
        <v>84</v>
      </c>
      <c r="D97" s="130" t="s">
        <v>85</v>
      </c>
      <c r="E97" s="94" t="s">
        <v>130</v>
      </c>
      <c r="F97" s="94" t="s">
        <v>28</v>
      </c>
      <c r="G97" s="164" t="s">
        <v>14</v>
      </c>
      <c r="H97" s="160" t="s">
        <v>39</v>
      </c>
      <c r="J97" s="20"/>
      <c r="L97" s="18"/>
      <c r="M97" s="18"/>
      <c r="N97" s="16"/>
    </row>
    <row r="98" spans="1:14" s="17" customFormat="1" ht="16.5" x14ac:dyDescent="0.3">
      <c r="A98" s="176">
        <v>58</v>
      </c>
      <c r="B98" s="105">
        <v>1141.0899999999999</v>
      </c>
      <c r="C98" s="106" t="s">
        <v>87</v>
      </c>
      <c r="D98" s="130" t="s">
        <v>88</v>
      </c>
      <c r="E98" s="94" t="s">
        <v>130</v>
      </c>
      <c r="F98" s="94" t="s">
        <v>21</v>
      </c>
      <c r="G98" s="164" t="s">
        <v>14</v>
      </c>
      <c r="H98" s="160" t="s">
        <v>39</v>
      </c>
      <c r="J98" s="20"/>
      <c r="L98" s="18"/>
      <c r="M98" s="18"/>
      <c r="N98" s="16"/>
    </row>
    <row r="99" spans="1:14" s="17" customFormat="1" ht="16.5" x14ac:dyDescent="0.3">
      <c r="A99" s="176">
        <v>59</v>
      </c>
      <c r="B99" s="105">
        <v>-1232.74</v>
      </c>
      <c r="C99" s="106" t="s">
        <v>14</v>
      </c>
      <c r="D99" s="130" t="s">
        <v>139</v>
      </c>
      <c r="E99" s="94" t="s">
        <v>137</v>
      </c>
      <c r="F99" s="94" t="s">
        <v>135</v>
      </c>
      <c r="G99" s="164" t="s">
        <v>14</v>
      </c>
      <c r="H99" s="160" t="s">
        <v>39</v>
      </c>
      <c r="J99" s="20"/>
      <c r="L99" s="18"/>
      <c r="M99" s="18"/>
      <c r="N99" s="16"/>
    </row>
    <row r="100" spans="1:14" ht="16.5" x14ac:dyDescent="0.3">
      <c r="A100" s="176">
        <v>60</v>
      </c>
      <c r="B100" s="105">
        <v>221459.77</v>
      </c>
      <c r="C100" s="106" t="s">
        <v>138</v>
      </c>
      <c r="D100" s="106" t="s">
        <v>121</v>
      </c>
      <c r="E100" s="94" t="s">
        <v>137</v>
      </c>
      <c r="F100" s="94" t="s">
        <v>28</v>
      </c>
      <c r="G100" s="164" t="s">
        <v>14</v>
      </c>
      <c r="H100" s="160" t="s">
        <v>40</v>
      </c>
      <c r="J100" s="8"/>
      <c r="L100" s="6"/>
      <c r="M100" s="6"/>
      <c r="N100" s="4"/>
    </row>
    <row r="101" spans="1:14" ht="16.5" x14ac:dyDescent="0.3">
      <c r="A101" s="176">
        <v>61</v>
      </c>
      <c r="B101" s="172">
        <v>-2543</v>
      </c>
      <c r="C101" s="173" t="s">
        <v>14</v>
      </c>
      <c r="D101" s="173" t="s">
        <v>140</v>
      </c>
      <c r="E101" s="174" t="s">
        <v>143</v>
      </c>
      <c r="F101" s="174" t="s">
        <v>21</v>
      </c>
      <c r="G101" s="175" t="s">
        <v>14</v>
      </c>
      <c r="H101" s="160" t="s">
        <v>39</v>
      </c>
      <c r="J101" s="8"/>
      <c r="L101" s="6"/>
      <c r="M101" s="6"/>
      <c r="N101" s="4"/>
    </row>
    <row r="102" spans="1:14" ht="16.5" x14ac:dyDescent="0.3">
      <c r="A102" s="176">
        <v>62</v>
      </c>
      <c r="B102" s="172">
        <v>-391.6</v>
      </c>
      <c r="C102" s="173" t="s">
        <v>14</v>
      </c>
      <c r="D102" s="173" t="s">
        <v>140</v>
      </c>
      <c r="E102" s="174" t="s">
        <v>143</v>
      </c>
      <c r="F102" s="174" t="s">
        <v>21</v>
      </c>
      <c r="G102" s="175" t="s">
        <v>14</v>
      </c>
      <c r="H102" s="160" t="s">
        <v>40</v>
      </c>
      <c r="J102" s="8"/>
      <c r="L102" s="6"/>
      <c r="M102" s="6"/>
      <c r="N102" s="4"/>
    </row>
    <row r="103" spans="1:14" ht="16.5" x14ac:dyDescent="0.3">
      <c r="A103" s="176">
        <v>63</v>
      </c>
      <c r="B103" s="172">
        <v>-1420.08</v>
      </c>
      <c r="C103" s="173" t="s">
        <v>14</v>
      </c>
      <c r="D103" s="173" t="s">
        <v>141</v>
      </c>
      <c r="E103" s="174" t="s">
        <v>143</v>
      </c>
      <c r="F103" s="174" t="s">
        <v>20</v>
      </c>
      <c r="G103" s="175" t="s">
        <v>14</v>
      </c>
      <c r="H103" s="160" t="s">
        <v>39</v>
      </c>
      <c r="J103" s="8"/>
      <c r="L103" s="6"/>
      <c r="M103" s="6"/>
      <c r="N103" s="4"/>
    </row>
    <row r="104" spans="1:14" s="17" customFormat="1" ht="17.25" thickBot="1" x14ac:dyDescent="0.35">
      <c r="A104" s="176">
        <v>64</v>
      </c>
      <c r="B104" s="165">
        <v>-0.52</v>
      </c>
      <c r="C104" s="166" t="s">
        <v>14</v>
      </c>
      <c r="D104" s="166" t="s">
        <v>142</v>
      </c>
      <c r="E104" s="167" t="s">
        <v>143</v>
      </c>
      <c r="F104" s="167" t="s">
        <v>20</v>
      </c>
      <c r="G104" s="168" t="s">
        <v>14</v>
      </c>
      <c r="H104" s="160" t="s">
        <v>40</v>
      </c>
      <c r="J104" s="20"/>
      <c r="L104" s="18"/>
      <c r="M104" s="18"/>
      <c r="N104" s="16"/>
    </row>
    <row r="105" spans="1:14" ht="16.5" x14ac:dyDescent="0.3">
      <c r="A105" s="77"/>
      <c r="B105" s="107"/>
      <c r="C105" s="108"/>
      <c r="D105" s="108"/>
      <c r="E105" s="109"/>
      <c r="F105" s="80"/>
      <c r="G105" s="80"/>
      <c r="H105" s="108"/>
      <c r="J105" s="4"/>
      <c r="L105" s="6"/>
      <c r="M105" s="6"/>
      <c r="N105" s="4"/>
    </row>
    <row r="106" spans="1:14" ht="17.25" thickBot="1" x14ac:dyDescent="0.35">
      <c r="A106" s="232" t="s">
        <v>31</v>
      </c>
      <c r="B106" s="232"/>
      <c r="C106" s="232"/>
      <c r="D106" s="232"/>
      <c r="E106" s="232"/>
      <c r="F106" s="67"/>
      <c r="G106" s="67"/>
      <c r="H106" s="108"/>
      <c r="J106" s="4"/>
      <c r="L106" s="6"/>
      <c r="M106" s="6"/>
      <c r="N106" s="4"/>
    </row>
    <row r="107" spans="1:14" ht="50.25" thickBot="1" x14ac:dyDescent="0.35">
      <c r="A107" s="82" t="s">
        <v>11</v>
      </c>
      <c r="B107" s="82" t="s">
        <v>7</v>
      </c>
      <c r="C107" s="82" t="s">
        <v>1</v>
      </c>
      <c r="D107" s="110" t="s">
        <v>2</v>
      </c>
      <c r="E107" s="111" t="s">
        <v>3</v>
      </c>
      <c r="F107" s="111" t="s">
        <v>10</v>
      </c>
      <c r="G107" s="112" t="s">
        <v>14</v>
      </c>
      <c r="H107" s="108"/>
      <c r="J107" s="4"/>
      <c r="L107" s="6"/>
      <c r="M107" s="6"/>
      <c r="N107" s="4"/>
    </row>
    <row r="108" spans="1:14" s="21" customFormat="1" ht="16.5" x14ac:dyDescent="0.3">
      <c r="A108" s="76" t="s">
        <v>12</v>
      </c>
      <c r="B108" s="113"/>
      <c r="C108" s="106"/>
      <c r="D108" s="106"/>
      <c r="E108" s="114"/>
      <c r="F108" s="114"/>
      <c r="G108" s="114"/>
      <c r="H108" s="115"/>
      <c r="J108" s="22"/>
      <c r="L108" s="23"/>
      <c r="M108" s="23"/>
      <c r="N108" s="22"/>
    </row>
    <row r="109" spans="1:14" ht="16.5" x14ac:dyDescent="0.3">
      <c r="A109" s="77"/>
      <c r="B109" s="78"/>
      <c r="C109" s="79"/>
      <c r="D109" s="79"/>
      <c r="E109" s="80"/>
      <c r="F109" s="81"/>
      <c r="G109" s="80"/>
      <c r="H109" s="68"/>
    </row>
    <row r="110" spans="1:14" ht="17.25" thickBot="1" x14ac:dyDescent="0.35">
      <c r="A110" s="232" t="s">
        <v>18</v>
      </c>
      <c r="B110" s="232"/>
      <c r="C110" s="232"/>
      <c r="D110" s="232"/>
      <c r="E110" s="232"/>
      <c r="F110" s="67"/>
      <c r="G110" s="67"/>
      <c r="H110" s="68"/>
    </row>
    <row r="111" spans="1:14" ht="50.25" thickBot="1" x14ac:dyDescent="0.35">
      <c r="A111" s="82" t="s">
        <v>11</v>
      </c>
      <c r="B111" s="82" t="s">
        <v>7</v>
      </c>
      <c r="C111" s="82" t="s">
        <v>1</v>
      </c>
      <c r="D111" s="110" t="s">
        <v>2</v>
      </c>
      <c r="E111" s="111" t="s">
        <v>3</v>
      </c>
      <c r="F111" s="111" t="s">
        <v>10</v>
      </c>
      <c r="G111" s="112" t="s">
        <v>14</v>
      </c>
      <c r="H111" s="68"/>
    </row>
    <row r="112" spans="1:14" ht="16.5" x14ac:dyDescent="0.3">
      <c r="A112" s="76" t="s">
        <v>12</v>
      </c>
      <c r="B112" s="113">
        <v>36981</v>
      </c>
      <c r="C112" s="97" t="s">
        <v>14</v>
      </c>
      <c r="D112" s="116" t="s">
        <v>42</v>
      </c>
      <c r="E112" s="90" t="s">
        <v>98</v>
      </c>
      <c r="F112" s="117">
        <v>59.4</v>
      </c>
      <c r="G112" s="91" t="s">
        <v>14</v>
      </c>
      <c r="H112" s="118"/>
    </row>
    <row r="113" spans="1:8" ht="16.5" x14ac:dyDescent="0.3">
      <c r="A113" s="77"/>
      <c r="B113" s="78"/>
      <c r="C113" s="79"/>
      <c r="D113" s="79"/>
      <c r="E113" s="80"/>
      <c r="F113" s="81"/>
      <c r="G113" s="80"/>
      <c r="H113" s="68"/>
    </row>
    <row r="114" spans="1:8" ht="16.5" x14ac:dyDescent="0.3">
      <c r="A114" s="119"/>
      <c r="B114" s="120"/>
      <c r="C114" s="108"/>
      <c r="D114" s="108"/>
      <c r="E114" s="109"/>
      <c r="F114" s="80"/>
      <c r="G114" s="80"/>
      <c r="H114" s="68"/>
    </row>
    <row r="115" spans="1:8" ht="17.25" thickBot="1" x14ac:dyDescent="0.35">
      <c r="A115" s="232" t="s">
        <v>17</v>
      </c>
      <c r="B115" s="232"/>
      <c r="C115" s="232"/>
      <c r="D115" s="232"/>
      <c r="E115" s="232"/>
      <c r="F115" s="67"/>
      <c r="G115" s="67"/>
      <c r="H115" s="68"/>
    </row>
    <row r="116" spans="1:8" ht="49.5" x14ac:dyDescent="0.3">
      <c r="A116" s="83" t="s">
        <v>11</v>
      </c>
      <c r="B116" s="83" t="s">
        <v>7</v>
      </c>
      <c r="C116" s="121" t="s">
        <v>1</v>
      </c>
      <c r="D116" s="84" t="s">
        <v>2</v>
      </c>
      <c r="E116" s="85" t="s">
        <v>3</v>
      </c>
      <c r="F116" s="85" t="s">
        <v>10</v>
      </c>
      <c r="G116" s="122" t="s">
        <v>14</v>
      </c>
      <c r="H116" s="68"/>
    </row>
    <row r="117" spans="1:8" ht="16.5" x14ac:dyDescent="0.3">
      <c r="A117" s="123">
        <v>1</v>
      </c>
      <c r="B117" s="124"/>
      <c r="C117" s="125"/>
      <c r="D117" s="125"/>
      <c r="E117" s="126"/>
      <c r="F117" s="126"/>
      <c r="G117" s="127"/>
      <c r="H117" s="68"/>
    </row>
    <row r="118" spans="1:8" ht="16.5" x14ac:dyDescent="0.3">
      <c r="A118" s="68"/>
      <c r="B118" s="68"/>
      <c r="C118" s="68"/>
      <c r="D118" s="68"/>
      <c r="E118" s="67"/>
      <c r="F118" s="67"/>
      <c r="G118" s="67"/>
      <c r="H118" s="68"/>
    </row>
    <row r="119" spans="1:8" ht="16.5" x14ac:dyDescent="0.3">
      <c r="A119" s="77"/>
      <c r="B119" s="78"/>
      <c r="C119" s="68" t="s">
        <v>30</v>
      </c>
      <c r="D119" s="79"/>
      <c r="E119" s="128"/>
      <c r="F119" s="129"/>
      <c r="G119" s="80"/>
      <c r="H119" s="68"/>
    </row>
    <row r="120" spans="1:8" ht="16.5" x14ac:dyDescent="0.3">
      <c r="A120" s="77"/>
      <c r="B120" s="78"/>
      <c r="C120" s="79"/>
      <c r="D120" s="79"/>
      <c r="E120" s="128"/>
      <c r="F120" s="129"/>
      <c r="G120" s="80"/>
      <c r="H120" s="68"/>
    </row>
    <row r="121" spans="1:8" ht="16.5" x14ac:dyDescent="0.3">
      <c r="A121" s="77"/>
      <c r="B121" s="78"/>
      <c r="C121" s="68" t="s">
        <v>27</v>
      </c>
      <c r="D121" s="79"/>
      <c r="E121" s="128"/>
      <c r="F121" s="129"/>
      <c r="G121" s="80"/>
      <c r="H121" s="68"/>
    </row>
    <row r="122" spans="1:8" ht="16.5" x14ac:dyDescent="0.3">
      <c r="A122" s="68"/>
      <c r="B122" s="68"/>
      <c r="C122" s="68" t="s">
        <v>26</v>
      </c>
      <c r="D122" s="68"/>
      <c r="E122" s="67"/>
      <c r="F122" s="67"/>
      <c r="G122" s="67"/>
      <c r="H122" s="68"/>
    </row>
    <row r="123" spans="1:8" ht="16.5" x14ac:dyDescent="0.3">
      <c r="A123" s="68"/>
      <c r="B123" s="68"/>
      <c r="C123" s="68"/>
      <c r="D123" s="68"/>
      <c r="E123" s="67"/>
      <c r="F123" s="67"/>
      <c r="G123" s="67"/>
      <c r="H123" s="68"/>
    </row>
    <row r="124" spans="1:8" ht="16.5" x14ac:dyDescent="0.35">
      <c r="A124" s="24"/>
      <c r="B124" s="24"/>
      <c r="C124" s="24"/>
      <c r="D124" s="24"/>
      <c r="E124" s="25"/>
      <c r="F124" s="25"/>
      <c r="G124" s="25"/>
      <c r="H124" s="24"/>
    </row>
    <row r="125" spans="1:8" ht="16.5" x14ac:dyDescent="0.35">
      <c r="A125" s="24"/>
      <c r="B125" s="24"/>
      <c r="C125" s="24"/>
      <c r="D125" s="24"/>
      <c r="E125" s="24"/>
      <c r="F125" s="59" t="s">
        <v>23</v>
      </c>
      <c r="G125" s="59" t="s">
        <v>24</v>
      </c>
      <c r="H125" s="59" t="s">
        <v>25</v>
      </c>
    </row>
    <row r="126" spans="1:8" ht="16.5" x14ac:dyDescent="0.35">
      <c r="A126" s="24"/>
      <c r="B126" s="24"/>
      <c r="C126" s="24"/>
      <c r="D126" s="24"/>
      <c r="E126" s="24"/>
      <c r="F126" s="59" t="s">
        <v>71</v>
      </c>
      <c r="G126" s="59">
        <v>1218.9000000000001</v>
      </c>
      <c r="H126" s="59"/>
    </row>
    <row r="127" spans="1:8" ht="16.5" x14ac:dyDescent="0.35">
      <c r="A127" s="24"/>
      <c r="B127" s="24"/>
      <c r="C127" s="24"/>
      <c r="D127" s="24"/>
      <c r="E127" s="24"/>
      <c r="F127" s="59" t="s">
        <v>131</v>
      </c>
      <c r="G127" s="59">
        <v>141.03</v>
      </c>
      <c r="H127" s="59"/>
    </row>
    <row r="128" spans="1:8" ht="16.5" x14ac:dyDescent="0.35">
      <c r="A128" s="24"/>
      <c r="B128" s="24"/>
      <c r="C128" s="24"/>
      <c r="D128" s="24"/>
      <c r="E128" s="24"/>
      <c r="F128" s="59" t="s">
        <v>715</v>
      </c>
      <c r="G128" s="59">
        <v>68980.56</v>
      </c>
      <c r="H128" s="59"/>
    </row>
    <row r="129" spans="1:12" ht="16.5" x14ac:dyDescent="0.35">
      <c r="A129" s="24"/>
      <c r="B129" s="24"/>
      <c r="C129" s="24"/>
      <c r="D129" s="24"/>
      <c r="E129" s="24"/>
      <c r="F129" s="60" t="s">
        <v>33</v>
      </c>
      <c r="G129" s="60">
        <v>8015.46</v>
      </c>
      <c r="H129" s="61"/>
      <c r="K129" s="4"/>
      <c r="L129" s="4"/>
    </row>
    <row r="130" spans="1:12" ht="16.5" x14ac:dyDescent="0.35">
      <c r="A130" s="24"/>
      <c r="B130" s="24"/>
      <c r="C130" s="24"/>
      <c r="D130" s="24"/>
      <c r="E130" s="24"/>
      <c r="F130" s="60" t="s">
        <v>34</v>
      </c>
      <c r="G130" s="60">
        <v>9217.17</v>
      </c>
      <c r="H130" s="61"/>
      <c r="K130" s="4"/>
      <c r="L130" s="4"/>
    </row>
    <row r="131" spans="1:12" ht="16.5" x14ac:dyDescent="0.35">
      <c r="A131" s="24"/>
      <c r="B131" s="24"/>
      <c r="C131" s="24"/>
      <c r="D131" s="24"/>
      <c r="E131" s="24"/>
      <c r="F131" s="60" t="s">
        <v>22</v>
      </c>
      <c r="G131" s="60">
        <v>48629.51</v>
      </c>
      <c r="H131" s="54">
        <v>140.37</v>
      </c>
      <c r="L131" s="4"/>
    </row>
    <row r="132" spans="1:12" ht="16.5" x14ac:dyDescent="0.35">
      <c r="A132" s="24"/>
      <c r="B132" s="24"/>
      <c r="C132" s="24"/>
      <c r="D132" s="24"/>
      <c r="E132" s="24"/>
      <c r="F132" s="60" t="s">
        <v>28</v>
      </c>
      <c r="G132" s="60">
        <v>56981.93</v>
      </c>
      <c r="H132" s="54">
        <v>1237155.1200000001</v>
      </c>
      <c r="K132" s="4"/>
      <c r="L132" s="4"/>
    </row>
    <row r="133" spans="1:12" ht="16.5" x14ac:dyDescent="0.35">
      <c r="A133" s="24"/>
      <c r="B133" s="24"/>
      <c r="C133" s="55"/>
      <c r="D133" s="24"/>
      <c r="E133" s="24"/>
      <c r="F133" s="60" t="s">
        <v>19</v>
      </c>
      <c r="G133" s="60">
        <v>238405.88</v>
      </c>
      <c r="H133" s="54"/>
      <c r="K133" s="4"/>
      <c r="L133" s="4"/>
    </row>
    <row r="134" spans="1:12" ht="16.5" x14ac:dyDescent="0.35">
      <c r="A134" s="24"/>
      <c r="B134" s="24"/>
      <c r="C134" s="55"/>
      <c r="D134" s="24"/>
      <c r="E134" s="24"/>
      <c r="F134" s="60" t="s">
        <v>77</v>
      </c>
      <c r="G134" s="60">
        <v>18028.5</v>
      </c>
      <c r="H134" s="54"/>
      <c r="K134" s="4"/>
      <c r="L134" s="4"/>
    </row>
    <row r="135" spans="1:12" ht="16.5" x14ac:dyDescent="0.35">
      <c r="A135" s="24"/>
      <c r="B135" s="24"/>
      <c r="C135" s="55"/>
      <c r="D135" s="24"/>
      <c r="E135" s="24"/>
      <c r="F135" s="60">
        <v>20.25</v>
      </c>
      <c r="G135" s="60">
        <v>200</v>
      </c>
      <c r="H135" s="54"/>
      <c r="K135" s="4"/>
      <c r="L135" s="4"/>
    </row>
    <row r="136" spans="1:12" ht="16.5" x14ac:dyDescent="0.35">
      <c r="A136" s="24"/>
      <c r="B136" s="24"/>
      <c r="C136" s="24"/>
      <c r="D136" s="24"/>
      <c r="E136" s="24"/>
      <c r="F136" s="60" t="s">
        <v>21</v>
      </c>
      <c r="G136" s="60">
        <v>2083.65</v>
      </c>
      <c r="H136" s="60">
        <v>1726.79</v>
      </c>
      <c r="K136" s="4"/>
      <c r="L136" s="4"/>
    </row>
    <row r="137" spans="1:12" ht="16.5" x14ac:dyDescent="0.35">
      <c r="A137" s="24"/>
      <c r="B137" s="24"/>
      <c r="C137" s="24"/>
      <c r="D137" s="24"/>
      <c r="E137" s="24"/>
      <c r="F137" s="60" t="s">
        <v>96</v>
      </c>
      <c r="G137" s="60">
        <v>3758.34</v>
      </c>
      <c r="H137" s="60"/>
      <c r="K137" s="4"/>
      <c r="L137" s="4"/>
    </row>
    <row r="138" spans="1:12" ht="16.5" x14ac:dyDescent="0.35">
      <c r="A138" s="24"/>
      <c r="B138" s="24"/>
      <c r="C138" s="24"/>
      <c r="D138" s="24"/>
      <c r="E138" s="24"/>
      <c r="F138" s="60" t="s">
        <v>45</v>
      </c>
      <c r="G138" s="60">
        <v>1090.52</v>
      </c>
      <c r="H138" s="60"/>
      <c r="K138" s="4"/>
      <c r="L138" s="4"/>
    </row>
    <row r="139" spans="1:12" ht="16.5" x14ac:dyDescent="0.35">
      <c r="A139" s="24"/>
      <c r="B139" s="24"/>
      <c r="C139" s="24"/>
      <c r="D139" s="24"/>
      <c r="E139" s="24"/>
      <c r="F139" s="60" t="s">
        <v>32</v>
      </c>
      <c r="G139" s="60">
        <v>675</v>
      </c>
      <c r="H139" s="60"/>
      <c r="K139" s="4"/>
      <c r="L139" s="4"/>
    </row>
    <row r="140" spans="1:12" ht="16.5" x14ac:dyDescent="0.35">
      <c r="A140" s="24"/>
      <c r="B140" s="24"/>
      <c r="C140" s="24"/>
      <c r="D140" s="24"/>
      <c r="E140" s="24"/>
      <c r="F140" s="60" t="s">
        <v>20</v>
      </c>
      <c r="G140" s="60">
        <v>90116.54</v>
      </c>
      <c r="H140" s="54">
        <v>-0.52</v>
      </c>
      <c r="K140" s="4"/>
      <c r="L140" s="4"/>
    </row>
    <row r="141" spans="1:12" ht="16.5" x14ac:dyDescent="0.35">
      <c r="A141" s="24"/>
      <c r="B141" s="24"/>
      <c r="C141" s="24"/>
      <c r="D141" s="24"/>
      <c r="E141" s="24"/>
      <c r="F141" s="58"/>
      <c r="G141" s="57">
        <f>SUBTOTAL(9,G126:G140)</f>
        <v>547542.99000000011</v>
      </c>
      <c r="H141" s="57">
        <f>SUBTOTAL(9,H131:H140)</f>
        <v>1239021.7600000002</v>
      </c>
      <c r="K141" s="4"/>
      <c r="L141" s="4"/>
    </row>
    <row r="142" spans="1:12" ht="16.5" x14ac:dyDescent="0.35">
      <c r="A142" s="24"/>
      <c r="B142" s="24"/>
      <c r="C142" s="24"/>
      <c r="D142" s="24"/>
      <c r="E142" s="24"/>
      <c r="F142" s="24"/>
      <c r="G142" s="24"/>
      <c r="H142" s="24"/>
      <c r="K142" s="4"/>
      <c r="L142" s="4"/>
    </row>
    <row r="143" spans="1:12" ht="16.5" x14ac:dyDescent="0.35">
      <c r="A143" s="24"/>
      <c r="B143" s="24"/>
      <c r="C143" s="24"/>
      <c r="D143" s="24"/>
      <c r="E143" s="24"/>
      <c r="F143" s="56" t="s">
        <v>29</v>
      </c>
      <c r="G143" s="62">
        <f>G141+H141</f>
        <v>1786564.7500000005</v>
      </c>
      <c r="H143" s="24"/>
      <c r="K143" s="4"/>
      <c r="L143" s="4"/>
    </row>
    <row r="144" spans="1:12" ht="16.5" x14ac:dyDescent="0.35">
      <c r="A144" s="24"/>
      <c r="B144" s="24"/>
      <c r="C144" s="24"/>
      <c r="D144" s="24"/>
      <c r="K144" s="4"/>
      <c r="L144" s="4"/>
    </row>
    <row r="145" spans="1:12" ht="16.5" x14ac:dyDescent="0.35">
      <c r="A145" s="24"/>
      <c r="B145" s="24"/>
      <c r="C145" s="24"/>
      <c r="D145" s="24"/>
      <c r="G145" s="65"/>
      <c r="K145" s="4"/>
      <c r="L145" s="4"/>
    </row>
    <row r="146" spans="1:12" ht="16.5" x14ac:dyDescent="0.35">
      <c r="A146" s="24"/>
      <c r="B146" s="24"/>
      <c r="C146" s="24"/>
      <c r="D146" s="24"/>
      <c r="G146" s="65"/>
      <c r="K146" s="4"/>
      <c r="L146" s="4"/>
    </row>
    <row r="147" spans="1:12" ht="16.5" x14ac:dyDescent="0.35">
      <c r="A147" s="24"/>
      <c r="B147" s="24"/>
      <c r="C147" s="24"/>
      <c r="D147" s="24"/>
      <c r="K147" s="4"/>
      <c r="L147" s="4"/>
    </row>
    <row r="148" spans="1:12" ht="16.5" x14ac:dyDescent="0.35">
      <c r="A148" s="24"/>
      <c r="B148" s="24"/>
      <c r="C148" s="24"/>
      <c r="D148" s="24"/>
      <c r="K148" s="4"/>
      <c r="L148" s="9"/>
    </row>
    <row r="149" spans="1:12" ht="16.5" x14ac:dyDescent="0.35">
      <c r="A149" s="24"/>
      <c r="B149" s="24"/>
      <c r="C149" s="24"/>
      <c r="D149" s="24"/>
      <c r="K149" s="4"/>
      <c r="L149" s="4"/>
    </row>
    <row r="150" spans="1:12" ht="16.5" x14ac:dyDescent="0.35">
      <c r="A150" s="24"/>
      <c r="B150" s="24"/>
      <c r="C150" s="24"/>
      <c r="D150" s="24"/>
      <c r="K150" s="4"/>
      <c r="L150" s="4"/>
    </row>
    <row r="151" spans="1:12" ht="16.5" x14ac:dyDescent="0.35">
      <c r="A151" s="24"/>
      <c r="B151" s="24"/>
      <c r="C151" s="24"/>
      <c r="D151" s="24"/>
      <c r="E151" s="24"/>
      <c r="F151" s="24"/>
      <c r="G151" s="24"/>
      <c r="H151" s="24"/>
      <c r="K151" s="4"/>
      <c r="L151" s="4"/>
    </row>
    <row r="152" spans="1:12" ht="16.5" x14ac:dyDescent="0.35">
      <c r="A152" s="24"/>
      <c r="B152" s="24"/>
      <c r="C152" s="24"/>
      <c r="D152" s="24"/>
      <c r="E152" s="24"/>
      <c r="F152" s="24"/>
      <c r="G152" s="24"/>
      <c r="H152" s="24"/>
      <c r="K152" s="4"/>
      <c r="L152" s="4"/>
    </row>
    <row r="153" spans="1:12" x14ac:dyDescent="0.25">
      <c r="E153" s="1"/>
      <c r="F153" s="10"/>
      <c r="G153" s="10"/>
      <c r="K153" s="4"/>
      <c r="L153" s="4"/>
    </row>
    <row r="154" spans="1:12" x14ac:dyDescent="0.25">
      <c r="E154" s="1"/>
      <c r="F154" s="10"/>
      <c r="G154" s="10"/>
      <c r="K154" s="4"/>
      <c r="L154" s="4"/>
    </row>
    <row r="155" spans="1:12" x14ac:dyDescent="0.25">
      <c r="E155" s="1"/>
      <c r="F155" s="1"/>
      <c r="G155" s="1"/>
      <c r="K155" s="4"/>
      <c r="L155" s="4"/>
    </row>
    <row r="156" spans="1:12" x14ac:dyDescent="0.25">
      <c r="E156" s="1"/>
      <c r="F156" s="1"/>
      <c r="G156" s="1"/>
      <c r="K156" s="4"/>
      <c r="L156" s="4"/>
    </row>
    <row r="157" spans="1:12" x14ac:dyDescent="0.25">
      <c r="E157" s="1"/>
      <c r="F157" s="1"/>
      <c r="G157" s="1"/>
      <c r="K157" s="4"/>
      <c r="L157" s="4"/>
    </row>
    <row r="158" spans="1:12" x14ac:dyDescent="0.25">
      <c r="E158" s="1"/>
      <c r="F158" s="1"/>
      <c r="G158" s="1"/>
      <c r="K158" s="4"/>
      <c r="L158" s="4"/>
    </row>
    <row r="159" spans="1:12" x14ac:dyDescent="0.25">
      <c r="E159" s="1"/>
      <c r="F159" s="1"/>
      <c r="G159" s="1"/>
      <c r="K159" s="4"/>
      <c r="L159" s="4"/>
    </row>
    <row r="160" spans="1:12" x14ac:dyDescent="0.25">
      <c r="E160" s="1"/>
      <c r="F160" s="1"/>
      <c r="G160" s="1"/>
      <c r="K160" s="4"/>
      <c r="L160" s="4"/>
    </row>
    <row r="161" spans="5:12" x14ac:dyDescent="0.25">
      <c r="E161" s="1"/>
      <c r="F161" s="1"/>
      <c r="G161" s="1"/>
      <c r="K161" s="4"/>
      <c r="L161" s="4"/>
    </row>
    <row r="162" spans="5:12" x14ac:dyDescent="0.25">
      <c r="E162" s="1"/>
      <c r="F162" s="1"/>
      <c r="G162" s="1"/>
      <c r="K162" s="4"/>
      <c r="L162" s="4"/>
    </row>
    <row r="163" spans="5:12" x14ac:dyDescent="0.25">
      <c r="E163" s="1"/>
      <c r="F163" s="1"/>
      <c r="G163" s="1"/>
      <c r="K163" s="4"/>
      <c r="L163" s="4"/>
    </row>
    <row r="164" spans="5:12" x14ac:dyDescent="0.25">
      <c r="E164" s="1"/>
      <c r="F164" s="1"/>
      <c r="G164" s="1"/>
      <c r="K164" s="4"/>
      <c r="L164" s="4"/>
    </row>
  </sheetData>
  <autoFilter ref="A40:P104"/>
  <dataConsolidate/>
  <mergeCells count="9">
    <mergeCell ref="A115:E115"/>
    <mergeCell ref="A39:E39"/>
    <mergeCell ref="A2:E2"/>
    <mergeCell ref="A5:E5"/>
    <mergeCell ref="A6:E6"/>
    <mergeCell ref="A7:E7"/>
    <mergeCell ref="A9:E9"/>
    <mergeCell ref="A110:E110"/>
    <mergeCell ref="A106:E106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A2" workbookViewId="0">
      <selection activeCell="C34" sqref="C34"/>
    </sheetView>
  </sheetViews>
  <sheetFormatPr defaultRowHeight="12.75" x14ac:dyDescent="0.2"/>
  <cols>
    <col min="1" max="1" width="8" style="12" customWidth="1"/>
    <col min="2" max="2" width="17" style="13" customWidth="1"/>
    <col min="3" max="3" width="37.140625" style="12" customWidth="1"/>
    <col min="4" max="4" width="43" style="14" customWidth="1"/>
    <col min="5" max="5" width="20.5703125" style="3" customWidth="1"/>
    <col min="6" max="6" width="9.85546875" style="7" bestFit="1" customWidth="1"/>
    <col min="7" max="7" width="14.5703125" style="7" customWidth="1"/>
    <col min="8" max="8" width="9.85546875" style="12" customWidth="1"/>
    <col min="9" max="9" width="0.140625" style="12" hidden="1" customWidth="1"/>
    <col min="10" max="10" width="10" style="12" hidden="1" customWidth="1"/>
    <col min="11" max="11" width="10" style="12" bestFit="1" customWidth="1"/>
    <col min="12" max="12" width="11.7109375" style="12" bestFit="1" customWidth="1"/>
    <col min="13" max="16" width="11.42578125" style="12" bestFit="1" customWidth="1"/>
    <col min="17" max="16384" width="9.140625" style="12"/>
  </cols>
  <sheetData>
    <row r="1" spans="1:7" hidden="1" x14ac:dyDescent="0.2">
      <c r="A1" s="12" t="s">
        <v>0</v>
      </c>
      <c r="B1" s="13">
        <v>8079001.0499999998</v>
      </c>
      <c r="E1" s="3" t="s">
        <v>5</v>
      </c>
    </row>
    <row r="2" spans="1:7" ht="15" x14ac:dyDescent="0.3">
      <c r="A2" s="240" t="s">
        <v>15</v>
      </c>
      <c r="B2" s="240"/>
      <c r="C2" s="240"/>
      <c r="D2" s="240"/>
      <c r="E2" s="240"/>
      <c r="F2" s="27"/>
      <c r="G2" s="27"/>
    </row>
    <row r="3" spans="1:7" ht="15" x14ac:dyDescent="0.3">
      <c r="A3" s="28"/>
      <c r="B3" s="29"/>
      <c r="C3" s="28"/>
      <c r="D3" s="30"/>
      <c r="E3" s="31"/>
      <c r="F3" s="27"/>
      <c r="G3" s="32"/>
    </row>
    <row r="4" spans="1:7" ht="15" x14ac:dyDescent="0.3">
      <c r="A4" s="237" t="s">
        <v>4</v>
      </c>
      <c r="B4" s="237"/>
      <c r="C4" s="237"/>
      <c r="D4" s="237"/>
      <c r="E4" s="237"/>
      <c r="F4" s="27"/>
      <c r="G4" s="27"/>
    </row>
    <row r="5" spans="1:7" ht="15" x14ac:dyDescent="0.3">
      <c r="A5" s="237" t="s">
        <v>62</v>
      </c>
      <c r="B5" s="237"/>
      <c r="C5" s="237"/>
      <c r="D5" s="237"/>
      <c r="E5" s="237"/>
      <c r="F5" s="27"/>
      <c r="G5" s="32"/>
    </row>
    <row r="6" spans="1:7" ht="15" x14ac:dyDescent="0.3">
      <c r="A6" s="238" t="s">
        <v>37</v>
      </c>
      <c r="B6" s="238"/>
      <c r="C6" s="238"/>
      <c r="D6" s="238"/>
      <c r="E6" s="238"/>
      <c r="F6" s="27"/>
      <c r="G6" s="27"/>
    </row>
    <row r="7" spans="1:7" ht="15" x14ac:dyDescent="0.3">
      <c r="A7" s="63"/>
      <c r="B7" s="63"/>
      <c r="C7" s="63"/>
      <c r="D7" s="63"/>
      <c r="E7" s="63"/>
      <c r="F7" s="27"/>
      <c r="G7" s="27"/>
    </row>
    <row r="8" spans="1:7" ht="15" x14ac:dyDescent="0.3">
      <c r="A8" s="63"/>
      <c r="B8" s="63"/>
      <c r="C8" s="63"/>
      <c r="D8" s="63"/>
      <c r="E8" s="63"/>
      <c r="F8" s="27"/>
      <c r="G8" s="27"/>
    </row>
    <row r="9" spans="1:7" ht="15" x14ac:dyDescent="0.3">
      <c r="A9" s="44"/>
      <c r="B9" s="45"/>
      <c r="C9" s="46"/>
      <c r="D9" s="64"/>
      <c r="E9" s="48"/>
      <c r="F9" s="49"/>
      <c r="G9" s="31"/>
    </row>
    <row r="10" spans="1:7" ht="15" x14ac:dyDescent="0.3">
      <c r="A10" s="44"/>
      <c r="B10" s="45"/>
      <c r="C10" s="46"/>
      <c r="D10" s="64"/>
      <c r="E10" s="48"/>
      <c r="F10" s="49"/>
      <c r="G10" s="31"/>
    </row>
    <row r="11" spans="1:7" ht="15.75" thickBot="1" x14ac:dyDescent="0.35">
      <c r="A11" s="239" t="s">
        <v>41</v>
      </c>
      <c r="B11" s="239"/>
      <c r="C11" s="239"/>
      <c r="D11" s="239"/>
      <c r="E11" s="239"/>
      <c r="F11" s="27"/>
      <c r="G11" s="27"/>
    </row>
    <row r="12" spans="1:7" ht="30" x14ac:dyDescent="0.2">
      <c r="A12" s="33" t="s">
        <v>11</v>
      </c>
      <c r="B12" s="34" t="s">
        <v>6</v>
      </c>
      <c r="C12" s="35" t="s">
        <v>1</v>
      </c>
      <c r="D12" s="36" t="s">
        <v>2</v>
      </c>
      <c r="E12" s="37" t="s">
        <v>3</v>
      </c>
      <c r="F12" s="36" t="s">
        <v>10</v>
      </c>
      <c r="G12" s="38" t="s">
        <v>14</v>
      </c>
    </row>
    <row r="13" spans="1:7" ht="15" x14ac:dyDescent="0.2">
      <c r="A13" s="39" t="s">
        <v>12</v>
      </c>
      <c r="B13" s="146">
        <v>1220.55</v>
      </c>
      <c r="C13" s="154" t="s">
        <v>14</v>
      </c>
      <c r="D13" s="154" t="s">
        <v>58</v>
      </c>
      <c r="E13" s="147"/>
      <c r="F13" s="148" t="s">
        <v>35</v>
      </c>
      <c r="G13" s="149" t="s">
        <v>14</v>
      </c>
    </row>
    <row r="14" spans="1:7" ht="15" x14ac:dyDescent="0.3">
      <c r="A14" s="39" t="s">
        <v>13</v>
      </c>
      <c r="B14" s="146">
        <v>27.45</v>
      </c>
      <c r="C14" s="155" t="s">
        <v>14</v>
      </c>
      <c r="D14" s="155" t="s">
        <v>59</v>
      </c>
      <c r="E14" s="147"/>
      <c r="F14" s="148" t="s">
        <v>35</v>
      </c>
      <c r="G14" s="150" t="s">
        <v>14</v>
      </c>
    </row>
    <row r="15" spans="1:7" ht="15" x14ac:dyDescent="0.3">
      <c r="A15" s="131">
        <v>3</v>
      </c>
      <c r="B15" s="132">
        <v>6916.45</v>
      </c>
      <c r="C15" s="155" t="s">
        <v>14</v>
      </c>
      <c r="D15" s="155" t="s">
        <v>58</v>
      </c>
      <c r="E15" s="133"/>
      <c r="F15" s="134" t="s">
        <v>36</v>
      </c>
      <c r="G15" s="135" t="s">
        <v>14</v>
      </c>
    </row>
    <row r="16" spans="1:7" ht="15.75" thickBot="1" x14ac:dyDescent="0.35">
      <c r="A16" s="40">
        <v>4</v>
      </c>
      <c r="B16" s="41">
        <v>155.55000000000001</v>
      </c>
      <c r="C16" s="156" t="s">
        <v>14</v>
      </c>
      <c r="D16" s="156" t="s">
        <v>59</v>
      </c>
      <c r="E16" s="42"/>
      <c r="F16" s="43" t="s">
        <v>36</v>
      </c>
      <c r="G16" s="157" t="s">
        <v>14</v>
      </c>
    </row>
    <row r="17" spans="1:7" ht="15" x14ac:dyDescent="0.3">
      <c r="A17" s="44"/>
      <c r="B17" s="45"/>
      <c r="C17" s="46"/>
      <c r="D17" s="47"/>
      <c r="E17" s="48"/>
      <c r="F17" s="49"/>
      <c r="G17" s="31"/>
    </row>
    <row r="18" spans="1:7" ht="15" x14ac:dyDescent="0.3">
      <c r="A18" s="44"/>
      <c r="B18" s="45"/>
      <c r="C18" s="46"/>
      <c r="D18" s="47"/>
      <c r="E18" s="48"/>
      <c r="F18" s="49"/>
      <c r="G18" s="31"/>
    </row>
    <row r="19" spans="1:7" ht="15" x14ac:dyDescent="0.3">
      <c r="A19" s="50"/>
      <c r="B19" s="51" t="s">
        <v>35</v>
      </c>
      <c r="C19" s="52">
        <f>B13+B14</f>
        <v>1248</v>
      </c>
      <c r="D19" s="30"/>
      <c r="E19" s="151"/>
      <c r="F19" s="53"/>
      <c r="G19" s="31"/>
    </row>
    <row r="20" spans="1:7" ht="15" x14ac:dyDescent="0.3">
      <c r="A20" s="28"/>
      <c r="B20" s="51" t="s">
        <v>36</v>
      </c>
      <c r="C20" s="52">
        <f>B15+B16</f>
        <v>7072</v>
      </c>
      <c r="D20" s="30"/>
      <c r="E20" s="152"/>
      <c r="F20" s="27"/>
      <c r="G20" s="27"/>
    </row>
    <row r="21" spans="1:7" ht="15" x14ac:dyDescent="0.3">
      <c r="A21" s="28"/>
      <c r="B21" s="51" t="s">
        <v>38</v>
      </c>
      <c r="C21" s="52">
        <f>C19+C20</f>
        <v>8320</v>
      </c>
      <c r="D21" s="30"/>
      <c r="E21" s="31"/>
      <c r="F21" s="27"/>
      <c r="G21" s="27"/>
    </row>
    <row r="22" spans="1:7" ht="15" x14ac:dyDescent="0.3">
      <c r="A22" s="28"/>
      <c r="B22" s="29"/>
      <c r="C22" s="28"/>
      <c r="D22" s="30"/>
      <c r="E22" s="152"/>
      <c r="F22" s="27"/>
      <c r="G22" s="27"/>
    </row>
    <row r="23" spans="1:7" ht="15" x14ac:dyDescent="0.3">
      <c r="A23" s="28"/>
      <c r="B23" s="29"/>
      <c r="C23" s="28"/>
      <c r="D23" s="30"/>
      <c r="E23" s="31"/>
      <c r="F23" s="27"/>
      <c r="G23" s="27"/>
    </row>
    <row r="24" spans="1:7" ht="15" x14ac:dyDescent="0.3">
      <c r="A24" s="28"/>
      <c r="B24" s="28" t="s">
        <v>30</v>
      </c>
      <c r="C24" s="28"/>
      <c r="D24" s="30"/>
      <c r="E24" s="31"/>
      <c r="F24" s="27"/>
      <c r="G24" s="27"/>
    </row>
    <row r="25" spans="1:7" ht="15" x14ac:dyDescent="0.3">
      <c r="A25" s="28"/>
      <c r="B25" s="28" t="s">
        <v>26</v>
      </c>
      <c r="C25" s="28"/>
      <c r="D25" s="30"/>
      <c r="E25" s="31"/>
      <c r="F25" s="27"/>
      <c r="G25" s="27"/>
    </row>
    <row r="26" spans="1:7" ht="15" x14ac:dyDescent="0.3">
      <c r="A26" s="28"/>
      <c r="B26" s="29"/>
      <c r="C26" s="28"/>
      <c r="D26" s="30"/>
      <c r="E26" s="31"/>
      <c r="F26" s="27"/>
      <c r="G26" s="27"/>
    </row>
    <row r="30" spans="1:7" x14ac:dyDescent="0.2">
      <c r="E30" s="11"/>
    </row>
    <row r="32" spans="1:7" ht="15" x14ac:dyDescent="0.2">
      <c r="D32" s="26"/>
      <c r="E32" s="11"/>
    </row>
    <row r="33" spans="4:4" ht="15" x14ac:dyDescent="0.2">
      <c r="D33" s="26"/>
    </row>
  </sheetData>
  <mergeCells count="5">
    <mergeCell ref="A5:E5"/>
    <mergeCell ref="A6:E6"/>
    <mergeCell ref="A11:E11"/>
    <mergeCell ref="A2:E2"/>
    <mergeCell ref="A4:E4"/>
  </mergeCells>
  <pageMargins left="0.7" right="0.7" top="0.75" bottom="0.7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8"/>
  <sheetViews>
    <sheetView topLeftCell="A122" workbookViewId="0">
      <selection activeCell="D20" sqref="D20"/>
    </sheetView>
  </sheetViews>
  <sheetFormatPr defaultRowHeight="12.75" x14ac:dyDescent="0.2"/>
  <cols>
    <col min="1" max="1" width="8" style="12" customWidth="1"/>
    <col min="2" max="2" width="12.5703125" style="13" customWidth="1"/>
    <col min="3" max="3" width="29.5703125" style="12" customWidth="1"/>
    <col min="4" max="4" width="107.85546875" style="14" customWidth="1"/>
    <col min="5" max="5" width="14.7109375" style="3" customWidth="1"/>
    <col min="6" max="6" width="9.85546875" style="158" bestFit="1" customWidth="1"/>
    <col min="7" max="7" width="14.5703125" style="3" customWidth="1"/>
    <col min="8" max="8" width="16.5703125" style="12" customWidth="1"/>
    <col min="9" max="9" width="13.140625" style="13" customWidth="1"/>
    <col min="10" max="10" width="21.140625" style="12" customWidth="1"/>
    <col min="11" max="11" width="10" style="12" bestFit="1" customWidth="1"/>
    <col min="12" max="12" width="11.7109375" style="12" bestFit="1" customWidth="1"/>
    <col min="13" max="16" width="11.42578125" style="12" bestFit="1" customWidth="1"/>
    <col min="17" max="16384" width="9.140625" style="12"/>
  </cols>
  <sheetData>
    <row r="1" spans="1:12" hidden="1" x14ac:dyDescent="0.2">
      <c r="A1" s="12" t="s">
        <v>0</v>
      </c>
      <c r="B1" s="13">
        <v>8079001.0499999998</v>
      </c>
      <c r="E1" s="3" t="s">
        <v>5</v>
      </c>
    </row>
    <row r="2" spans="1:12" x14ac:dyDescent="0.2">
      <c r="A2" s="242" t="s">
        <v>15</v>
      </c>
      <c r="B2" s="242"/>
      <c r="C2" s="242"/>
      <c r="D2" s="242"/>
      <c r="E2" s="242"/>
    </row>
    <row r="3" spans="1:12" x14ac:dyDescent="0.2">
      <c r="G3" s="11"/>
    </row>
    <row r="4" spans="1:12" ht="15.75" customHeight="1" x14ac:dyDescent="0.2">
      <c r="A4" s="243" t="s">
        <v>4</v>
      </c>
      <c r="B4" s="243"/>
      <c r="C4" s="243"/>
      <c r="D4" s="243"/>
      <c r="E4" s="243"/>
    </row>
    <row r="5" spans="1:12" ht="15.75" customHeight="1" x14ac:dyDescent="0.2">
      <c r="A5" s="243" t="s">
        <v>61</v>
      </c>
      <c r="B5" s="243"/>
      <c r="C5" s="243"/>
      <c r="D5" s="243"/>
      <c r="E5" s="243"/>
      <c r="G5" s="11"/>
    </row>
    <row r="6" spans="1:12" x14ac:dyDescent="0.2">
      <c r="A6" s="244"/>
      <c r="B6" s="244"/>
      <c r="C6" s="244"/>
      <c r="D6" s="244"/>
      <c r="E6" s="244"/>
    </row>
    <row r="7" spans="1:12" ht="13.5" thickBot="1" x14ac:dyDescent="0.25">
      <c r="A7" s="241" t="s">
        <v>8</v>
      </c>
      <c r="B7" s="241"/>
      <c r="C7" s="241"/>
      <c r="D7" s="241"/>
      <c r="E7" s="241"/>
      <c r="J7" s="13"/>
      <c r="K7" s="13"/>
      <c r="L7" s="13"/>
    </row>
    <row r="8" spans="1:12" ht="25.5" x14ac:dyDescent="0.2">
      <c r="A8" s="137" t="s">
        <v>11</v>
      </c>
      <c r="B8" s="138" t="s">
        <v>6</v>
      </c>
      <c r="C8" s="139" t="s">
        <v>1</v>
      </c>
      <c r="D8" s="140" t="s">
        <v>2</v>
      </c>
      <c r="E8" s="141" t="s">
        <v>3</v>
      </c>
      <c r="F8" s="159" t="s">
        <v>10</v>
      </c>
      <c r="G8" s="196" t="s">
        <v>14</v>
      </c>
    </row>
    <row r="9" spans="1:12" ht="24.95" customHeight="1" x14ac:dyDescent="0.2">
      <c r="A9" s="200" t="s">
        <v>12</v>
      </c>
      <c r="B9" s="201">
        <v>35213.550000000003</v>
      </c>
      <c r="C9" s="202" t="s">
        <v>144</v>
      </c>
      <c r="D9" s="203" t="s">
        <v>174</v>
      </c>
      <c r="E9" s="204" t="s">
        <v>175</v>
      </c>
      <c r="F9" s="205" t="s">
        <v>176</v>
      </c>
      <c r="G9" s="206" t="s">
        <v>14</v>
      </c>
      <c r="J9" s="13"/>
    </row>
    <row r="10" spans="1:12" ht="24.95" customHeight="1" x14ac:dyDescent="0.25">
      <c r="A10" s="200" t="s">
        <v>13</v>
      </c>
      <c r="B10" s="201">
        <v>792.3</v>
      </c>
      <c r="C10" s="202" t="s">
        <v>144</v>
      </c>
      <c r="D10" s="205" t="s">
        <v>59</v>
      </c>
      <c r="E10" s="204" t="s">
        <v>175</v>
      </c>
      <c r="F10" s="205" t="s">
        <v>176</v>
      </c>
      <c r="G10" s="207" t="s">
        <v>14</v>
      </c>
    </row>
    <row r="11" spans="1:12" ht="24.95" customHeight="1" x14ac:dyDescent="0.25">
      <c r="A11" s="200" t="s">
        <v>177</v>
      </c>
      <c r="B11" s="201">
        <v>199543.45</v>
      </c>
      <c r="C11" s="202" t="s">
        <v>144</v>
      </c>
      <c r="D11" s="205" t="s">
        <v>174</v>
      </c>
      <c r="E11" s="204" t="s">
        <v>175</v>
      </c>
      <c r="F11" s="205" t="s">
        <v>178</v>
      </c>
      <c r="G11" s="207" t="s">
        <v>14</v>
      </c>
    </row>
    <row r="12" spans="1:12" ht="24.95" customHeight="1" x14ac:dyDescent="0.25">
      <c r="A12" s="200" t="s">
        <v>179</v>
      </c>
      <c r="B12" s="201">
        <v>4489.7</v>
      </c>
      <c r="C12" s="202" t="s">
        <v>144</v>
      </c>
      <c r="D12" s="203" t="s">
        <v>59</v>
      </c>
      <c r="E12" s="204" t="s">
        <v>175</v>
      </c>
      <c r="F12" s="205" t="s">
        <v>178</v>
      </c>
      <c r="G12" s="207" t="s">
        <v>14</v>
      </c>
    </row>
    <row r="13" spans="1:12" x14ac:dyDescent="0.2">
      <c r="A13" s="142"/>
      <c r="B13" s="136"/>
      <c r="C13" s="7"/>
      <c r="D13" s="143"/>
      <c r="E13" s="144"/>
    </row>
    <row r="14" spans="1:12" ht="13.5" thickBot="1" x14ac:dyDescent="0.25">
      <c r="A14" s="241" t="s">
        <v>9</v>
      </c>
      <c r="B14" s="241"/>
      <c r="C14" s="241"/>
      <c r="D14" s="241"/>
      <c r="E14" s="241"/>
    </row>
    <row r="15" spans="1:12" ht="25.5" x14ac:dyDescent="0.2">
      <c r="A15" s="137" t="s">
        <v>11</v>
      </c>
      <c r="B15" s="138" t="s">
        <v>7</v>
      </c>
      <c r="C15" s="140" t="s">
        <v>1</v>
      </c>
      <c r="D15" s="140" t="s">
        <v>2</v>
      </c>
      <c r="E15" s="145" t="s">
        <v>3</v>
      </c>
      <c r="F15" s="159" t="s">
        <v>10</v>
      </c>
      <c r="G15" s="196" t="s">
        <v>14</v>
      </c>
    </row>
    <row r="16" spans="1:12" ht="30" customHeight="1" x14ac:dyDescent="0.2">
      <c r="A16" s="208" t="s">
        <v>12</v>
      </c>
      <c r="B16" s="209">
        <v>45028.23</v>
      </c>
      <c r="C16" s="210" t="s">
        <v>180</v>
      </c>
      <c r="D16" s="210" t="s">
        <v>181</v>
      </c>
      <c r="E16" s="210" t="s">
        <v>64</v>
      </c>
      <c r="F16" s="211" t="s">
        <v>176</v>
      </c>
      <c r="G16" s="212" t="s">
        <v>14</v>
      </c>
    </row>
    <row r="17" spans="1:7" ht="30" customHeight="1" x14ac:dyDescent="0.2">
      <c r="A17" s="208" t="s">
        <v>13</v>
      </c>
      <c r="B17" s="209">
        <v>18264.349999999999</v>
      </c>
      <c r="C17" s="210" t="s">
        <v>180</v>
      </c>
      <c r="D17" s="210" t="s">
        <v>182</v>
      </c>
      <c r="E17" s="210" t="s">
        <v>64</v>
      </c>
      <c r="F17" s="205" t="s">
        <v>176</v>
      </c>
      <c r="G17" s="206" t="s">
        <v>14</v>
      </c>
    </row>
    <row r="18" spans="1:7" ht="30" customHeight="1" x14ac:dyDescent="0.2">
      <c r="A18" s="208" t="s">
        <v>177</v>
      </c>
      <c r="B18" s="209">
        <v>1584.58</v>
      </c>
      <c r="C18" s="210" t="s">
        <v>180</v>
      </c>
      <c r="D18" s="210" t="s">
        <v>183</v>
      </c>
      <c r="E18" s="210" t="s">
        <v>64</v>
      </c>
      <c r="F18" s="205" t="s">
        <v>176</v>
      </c>
      <c r="G18" s="206" t="s">
        <v>14</v>
      </c>
    </row>
    <row r="19" spans="1:7" ht="30" customHeight="1" x14ac:dyDescent="0.2">
      <c r="A19" s="208" t="s">
        <v>179</v>
      </c>
      <c r="B19" s="209">
        <v>22832.46</v>
      </c>
      <c r="C19" s="210" t="s">
        <v>184</v>
      </c>
      <c r="D19" s="210" t="s">
        <v>185</v>
      </c>
      <c r="E19" s="210" t="s">
        <v>64</v>
      </c>
      <c r="F19" s="205" t="s">
        <v>176</v>
      </c>
      <c r="G19" s="206" t="s">
        <v>14</v>
      </c>
    </row>
    <row r="20" spans="1:7" ht="30" customHeight="1" x14ac:dyDescent="0.2">
      <c r="A20" s="208" t="s">
        <v>186</v>
      </c>
      <c r="B20" s="209">
        <v>40618.17</v>
      </c>
      <c r="C20" s="210" t="s">
        <v>180</v>
      </c>
      <c r="D20" s="210" t="s">
        <v>187</v>
      </c>
      <c r="E20" s="210" t="s">
        <v>64</v>
      </c>
      <c r="F20" s="213" t="s">
        <v>176</v>
      </c>
      <c r="G20" s="206" t="s">
        <v>14</v>
      </c>
    </row>
    <row r="21" spans="1:7" ht="30" customHeight="1" x14ac:dyDescent="0.2">
      <c r="A21" s="208" t="s">
        <v>188</v>
      </c>
      <c r="B21" s="209">
        <v>3523.95</v>
      </c>
      <c r="C21" s="210" t="s">
        <v>180</v>
      </c>
      <c r="D21" s="210" t="s">
        <v>189</v>
      </c>
      <c r="E21" s="210" t="s">
        <v>64</v>
      </c>
      <c r="F21" s="205" t="s">
        <v>176</v>
      </c>
      <c r="G21" s="206" t="s">
        <v>14</v>
      </c>
    </row>
    <row r="22" spans="1:7" ht="30" customHeight="1" x14ac:dyDescent="0.2">
      <c r="A22" s="208" t="s">
        <v>190</v>
      </c>
      <c r="B22" s="209">
        <v>92500.57</v>
      </c>
      <c r="C22" s="210" t="s">
        <v>184</v>
      </c>
      <c r="D22" s="210" t="s">
        <v>191</v>
      </c>
      <c r="E22" s="210" t="s">
        <v>64</v>
      </c>
      <c r="F22" s="205" t="s">
        <v>176</v>
      </c>
      <c r="G22" s="206" t="s">
        <v>14</v>
      </c>
    </row>
    <row r="23" spans="1:7" ht="30" customHeight="1" x14ac:dyDescent="0.2">
      <c r="A23" s="208" t="s">
        <v>192</v>
      </c>
      <c r="B23" s="209">
        <v>18952.37</v>
      </c>
      <c r="C23" s="210" t="s">
        <v>193</v>
      </c>
      <c r="D23" s="210" t="s">
        <v>194</v>
      </c>
      <c r="E23" s="210" t="s">
        <v>64</v>
      </c>
      <c r="F23" s="205" t="s">
        <v>176</v>
      </c>
      <c r="G23" s="206" t="s">
        <v>14</v>
      </c>
    </row>
    <row r="24" spans="1:7" ht="30" customHeight="1" x14ac:dyDescent="0.2">
      <c r="A24" s="208" t="s">
        <v>195</v>
      </c>
      <c r="B24" s="209">
        <v>1644.27</v>
      </c>
      <c r="C24" s="210" t="s">
        <v>193</v>
      </c>
      <c r="D24" s="210" t="s">
        <v>196</v>
      </c>
      <c r="E24" s="210" t="s">
        <v>64</v>
      </c>
      <c r="F24" s="205" t="s">
        <v>176</v>
      </c>
      <c r="G24" s="206" t="s">
        <v>14</v>
      </c>
    </row>
    <row r="25" spans="1:7" ht="30" customHeight="1" x14ac:dyDescent="0.2">
      <c r="A25" s="208" t="s">
        <v>197</v>
      </c>
      <c r="B25" s="209">
        <v>25734.46</v>
      </c>
      <c r="C25" s="210" t="s">
        <v>180</v>
      </c>
      <c r="D25" s="210" t="s">
        <v>198</v>
      </c>
      <c r="E25" s="210" t="s">
        <v>64</v>
      </c>
      <c r="F25" s="205" t="s">
        <v>176</v>
      </c>
      <c r="G25" s="206" t="s">
        <v>14</v>
      </c>
    </row>
    <row r="26" spans="1:7" ht="30" customHeight="1" x14ac:dyDescent="0.2">
      <c r="A26" s="208" t="s">
        <v>199</v>
      </c>
      <c r="B26" s="209">
        <v>2232.67</v>
      </c>
      <c r="C26" s="210" t="s">
        <v>180</v>
      </c>
      <c r="D26" s="210" t="s">
        <v>200</v>
      </c>
      <c r="E26" s="210" t="s">
        <v>64</v>
      </c>
      <c r="F26" s="205" t="s">
        <v>176</v>
      </c>
      <c r="G26" s="206" t="s">
        <v>14</v>
      </c>
    </row>
    <row r="27" spans="1:7" ht="30" customHeight="1" x14ac:dyDescent="0.2">
      <c r="A27" s="208" t="s">
        <v>201</v>
      </c>
      <c r="B27" s="209">
        <v>23197.59</v>
      </c>
      <c r="C27" s="210" t="s">
        <v>180</v>
      </c>
      <c r="D27" s="210" t="s">
        <v>202</v>
      </c>
      <c r="E27" s="210" t="s">
        <v>64</v>
      </c>
      <c r="F27" s="205" t="s">
        <v>176</v>
      </c>
      <c r="G27" s="206" t="s">
        <v>14</v>
      </c>
    </row>
    <row r="28" spans="1:7" ht="30" customHeight="1" x14ac:dyDescent="0.2">
      <c r="A28" s="208" t="s">
        <v>203</v>
      </c>
      <c r="B28" s="209">
        <v>2012.58</v>
      </c>
      <c r="C28" s="210" t="s">
        <v>180</v>
      </c>
      <c r="D28" s="210" t="s">
        <v>204</v>
      </c>
      <c r="E28" s="210" t="s">
        <v>64</v>
      </c>
      <c r="F28" s="205" t="s">
        <v>176</v>
      </c>
      <c r="G28" s="206" t="s">
        <v>14</v>
      </c>
    </row>
    <row r="29" spans="1:7" ht="30" customHeight="1" x14ac:dyDescent="0.2">
      <c r="A29" s="208" t="s">
        <v>205</v>
      </c>
      <c r="B29" s="209">
        <v>28156.23</v>
      </c>
      <c r="C29" s="210" t="s">
        <v>180</v>
      </c>
      <c r="D29" s="210" t="s">
        <v>206</v>
      </c>
      <c r="E29" s="210" t="s">
        <v>64</v>
      </c>
      <c r="F29" s="205" t="s">
        <v>176</v>
      </c>
      <c r="G29" s="206" t="s">
        <v>14</v>
      </c>
    </row>
    <row r="30" spans="1:7" ht="30" customHeight="1" x14ac:dyDescent="0.2">
      <c r="A30" s="214" t="s">
        <v>207</v>
      </c>
      <c r="B30" s="209">
        <v>2442.7800000000002</v>
      </c>
      <c r="C30" s="210" t="s">
        <v>180</v>
      </c>
      <c r="D30" s="210" t="s">
        <v>208</v>
      </c>
      <c r="E30" s="210" t="s">
        <v>64</v>
      </c>
      <c r="F30" s="215" t="s">
        <v>176</v>
      </c>
      <c r="G30" s="216" t="s">
        <v>14</v>
      </c>
    </row>
    <row r="31" spans="1:7" ht="30" customHeight="1" x14ac:dyDescent="0.2">
      <c r="A31" s="200" t="s">
        <v>209</v>
      </c>
      <c r="B31" s="209">
        <v>35863.68</v>
      </c>
      <c r="C31" s="210" t="s">
        <v>180</v>
      </c>
      <c r="D31" s="210" t="s">
        <v>210</v>
      </c>
      <c r="E31" s="210" t="s">
        <v>64</v>
      </c>
      <c r="F31" s="205" t="s">
        <v>176</v>
      </c>
      <c r="G31" s="206" t="s">
        <v>14</v>
      </c>
    </row>
    <row r="32" spans="1:7" ht="30" customHeight="1" x14ac:dyDescent="0.2">
      <c r="A32" s="200" t="s">
        <v>211</v>
      </c>
      <c r="B32" s="209">
        <v>3111.46</v>
      </c>
      <c r="C32" s="210" t="s">
        <v>180</v>
      </c>
      <c r="D32" s="210" t="s">
        <v>212</v>
      </c>
      <c r="E32" s="210" t="s">
        <v>64</v>
      </c>
      <c r="F32" s="205" t="s">
        <v>176</v>
      </c>
      <c r="G32" s="206" t="s">
        <v>14</v>
      </c>
    </row>
    <row r="33" spans="1:13" ht="30" customHeight="1" x14ac:dyDescent="0.2">
      <c r="A33" s="200" t="s">
        <v>213</v>
      </c>
      <c r="B33" s="209">
        <v>3906.56</v>
      </c>
      <c r="C33" s="210" t="s">
        <v>180</v>
      </c>
      <c r="D33" s="210" t="s">
        <v>214</v>
      </c>
      <c r="E33" s="210" t="s">
        <v>64</v>
      </c>
      <c r="F33" s="205" t="s">
        <v>176</v>
      </c>
      <c r="G33" s="206" t="s">
        <v>14</v>
      </c>
    </row>
    <row r="34" spans="1:13" ht="30" customHeight="1" x14ac:dyDescent="0.2">
      <c r="A34" s="200" t="s">
        <v>215</v>
      </c>
      <c r="B34" s="209">
        <v>13864.77</v>
      </c>
      <c r="C34" s="210" t="s">
        <v>216</v>
      </c>
      <c r="D34" s="210" t="s">
        <v>217</v>
      </c>
      <c r="E34" s="210" t="s">
        <v>64</v>
      </c>
      <c r="F34" s="205" t="s">
        <v>176</v>
      </c>
      <c r="G34" s="206" t="s">
        <v>14</v>
      </c>
    </row>
    <row r="35" spans="1:13" ht="30" customHeight="1" x14ac:dyDescent="0.2">
      <c r="A35" s="200" t="s">
        <v>218</v>
      </c>
      <c r="B35" s="209">
        <v>27794.959999999999</v>
      </c>
      <c r="C35" s="210" t="s">
        <v>219</v>
      </c>
      <c r="D35" s="210" t="s">
        <v>220</v>
      </c>
      <c r="E35" s="210" t="s">
        <v>64</v>
      </c>
      <c r="F35" s="205" t="s">
        <v>176</v>
      </c>
      <c r="G35" s="206" t="s">
        <v>14</v>
      </c>
    </row>
    <row r="36" spans="1:13" ht="30" customHeight="1" x14ac:dyDescent="0.2">
      <c r="A36" s="200" t="s">
        <v>221</v>
      </c>
      <c r="B36" s="209">
        <v>2411.44</v>
      </c>
      <c r="C36" s="210" t="s">
        <v>219</v>
      </c>
      <c r="D36" s="210" t="s">
        <v>222</v>
      </c>
      <c r="E36" s="210" t="s">
        <v>64</v>
      </c>
      <c r="F36" s="205" t="s">
        <v>176</v>
      </c>
      <c r="G36" s="206" t="s">
        <v>14</v>
      </c>
    </row>
    <row r="37" spans="1:13" ht="30" customHeight="1" x14ac:dyDescent="0.2">
      <c r="A37" s="200" t="s">
        <v>223</v>
      </c>
      <c r="B37" s="209">
        <v>8100.94</v>
      </c>
      <c r="C37" s="210" t="s">
        <v>224</v>
      </c>
      <c r="D37" s="210" t="s">
        <v>225</v>
      </c>
      <c r="E37" s="210" t="s">
        <v>64</v>
      </c>
      <c r="F37" s="205" t="s">
        <v>176</v>
      </c>
      <c r="G37" s="206" t="s">
        <v>14</v>
      </c>
    </row>
    <row r="38" spans="1:13" ht="30" customHeight="1" x14ac:dyDescent="0.2">
      <c r="A38" s="200" t="s">
        <v>226</v>
      </c>
      <c r="B38" s="209">
        <v>702.82</v>
      </c>
      <c r="C38" s="210" t="s">
        <v>224</v>
      </c>
      <c r="D38" s="210" t="s">
        <v>227</v>
      </c>
      <c r="E38" s="210" t="s">
        <v>64</v>
      </c>
      <c r="F38" s="205" t="s">
        <v>176</v>
      </c>
      <c r="G38" s="206" t="s">
        <v>14</v>
      </c>
      <c r="M38" s="12">
        <f>925106.84-981536.34</f>
        <v>-56429.5</v>
      </c>
    </row>
    <row r="39" spans="1:13" ht="30" customHeight="1" x14ac:dyDescent="0.2">
      <c r="A39" s="200" t="s">
        <v>228</v>
      </c>
      <c r="B39" s="209">
        <v>70409.66</v>
      </c>
      <c r="C39" s="210" t="s">
        <v>229</v>
      </c>
      <c r="D39" s="210" t="s">
        <v>230</v>
      </c>
      <c r="E39" s="210" t="s">
        <v>70</v>
      </c>
      <c r="F39" s="205" t="s">
        <v>176</v>
      </c>
      <c r="G39" s="206" t="s">
        <v>14</v>
      </c>
    </row>
    <row r="40" spans="1:13" ht="30" customHeight="1" x14ac:dyDescent="0.2">
      <c r="A40" s="200" t="s">
        <v>231</v>
      </c>
      <c r="B40" s="209">
        <v>6108.6</v>
      </c>
      <c r="C40" s="210" t="s">
        <v>229</v>
      </c>
      <c r="D40" s="210" t="s">
        <v>232</v>
      </c>
      <c r="E40" s="210" t="s">
        <v>70</v>
      </c>
      <c r="F40" s="205" t="s">
        <v>176</v>
      </c>
      <c r="G40" s="206" t="s">
        <v>14</v>
      </c>
    </row>
    <row r="41" spans="1:13" ht="30" customHeight="1" x14ac:dyDescent="0.2">
      <c r="A41" s="200" t="s">
        <v>233</v>
      </c>
      <c r="B41" s="209">
        <v>69495.539999999994</v>
      </c>
      <c r="C41" s="210" t="s">
        <v>234</v>
      </c>
      <c r="D41" s="210" t="s">
        <v>235</v>
      </c>
      <c r="E41" s="210" t="s">
        <v>74</v>
      </c>
      <c r="F41" s="205" t="s">
        <v>176</v>
      </c>
      <c r="G41" s="206" t="s">
        <v>14</v>
      </c>
    </row>
    <row r="42" spans="1:13" ht="30" customHeight="1" x14ac:dyDescent="0.2">
      <c r="A42" s="200" t="s">
        <v>236</v>
      </c>
      <c r="B42" s="209">
        <v>6039.78</v>
      </c>
      <c r="C42" s="210" t="s">
        <v>237</v>
      </c>
      <c r="D42" s="210" t="s">
        <v>238</v>
      </c>
      <c r="E42" s="210" t="s">
        <v>74</v>
      </c>
      <c r="F42" s="205" t="s">
        <v>176</v>
      </c>
      <c r="G42" s="206" t="s">
        <v>14</v>
      </c>
    </row>
    <row r="43" spans="1:13" ht="30" customHeight="1" x14ac:dyDescent="0.2">
      <c r="A43" s="200" t="s">
        <v>239</v>
      </c>
      <c r="B43" s="209">
        <v>27364.15</v>
      </c>
      <c r="C43" s="210" t="s">
        <v>240</v>
      </c>
      <c r="D43" s="210" t="s">
        <v>241</v>
      </c>
      <c r="E43" s="210" t="s">
        <v>74</v>
      </c>
      <c r="F43" s="205" t="s">
        <v>176</v>
      </c>
      <c r="G43" s="206" t="s">
        <v>14</v>
      </c>
    </row>
    <row r="44" spans="1:13" ht="30" customHeight="1" x14ac:dyDescent="0.2">
      <c r="A44" s="200" t="s">
        <v>242</v>
      </c>
      <c r="B44" s="209">
        <v>2374.06</v>
      </c>
      <c r="C44" s="210" t="s">
        <v>240</v>
      </c>
      <c r="D44" s="210" t="s">
        <v>243</v>
      </c>
      <c r="E44" s="210" t="s">
        <v>74</v>
      </c>
      <c r="F44" s="205" t="s">
        <v>176</v>
      </c>
      <c r="G44" s="206" t="s">
        <v>14</v>
      </c>
    </row>
    <row r="45" spans="1:13" ht="30" customHeight="1" x14ac:dyDescent="0.2">
      <c r="A45" s="200" t="s">
        <v>244</v>
      </c>
      <c r="B45" s="209">
        <v>8352.15</v>
      </c>
      <c r="C45" s="210" t="s">
        <v>180</v>
      </c>
      <c r="D45" s="210" t="s">
        <v>245</v>
      </c>
      <c r="E45" s="210" t="s">
        <v>74</v>
      </c>
      <c r="F45" s="205" t="s">
        <v>176</v>
      </c>
      <c r="G45" s="206" t="s">
        <v>14</v>
      </c>
    </row>
    <row r="46" spans="1:13" ht="30" customHeight="1" x14ac:dyDescent="0.2">
      <c r="A46" s="200" t="s">
        <v>246</v>
      </c>
      <c r="B46" s="209">
        <v>724.62</v>
      </c>
      <c r="C46" s="210" t="s">
        <v>180</v>
      </c>
      <c r="D46" s="210" t="s">
        <v>247</v>
      </c>
      <c r="E46" s="210" t="s">
        <v>74</v>
      </c>
      <c r="F46" s="205" t="s">
        <v>176</v>
      </c>
      <c r="G46" s="206" t="s">
        <v>14</v>
      </c>
    </row>
    <row r="47" spans="1:13" ht="30" customHeight="1" x14ac:dyDescent="0.2">
      <c r="A47" s="200" t="s">
        <v>248</v>
      </c>
      <c r="B47" s="209">
        <v>21947.13</v>
      </c>
      <c r="C47" s="210" t="s">
        <v>180</v>
      </c>
      <c r="D47" s="210" t="s">
        <v>249</v>
      </c>
      <c r="E47" s="210" t="s">
        <v>74</v>
      </c>
      <c r="F47" s="205" t="s">
        <v>176</v>
      </c>
      <c r="G47" s="206" t="s">
        <v>14</v>
      </c>
    </row>
    <row r="48" spans="1:13" ht="30" customHeight="1" x14ac:dyDescent="0.2">
      <c r="A48" s="200" t="s">
        <v>250</v>
      </c>
      <c r="B48" s="209">
        <v>1904.09</v>
      </c>
      <c r="C48" s="210" t="s">
        <v>180</v>
      </c>
      <c r="D48" s="210" t="s">
        <v>251</v>
      </c>
      <c r="E48" s="210" t="s">
        <v>74</v>
      </c>
      <c r="F48" s="205" t="s">
        <v>176</v>
      </c>
      <c r="G48" s="206" t="s">
        <v>14</v>
      </c>
    </row>
    <row r="49" spans="1:7" ht="30" customHeight="1" x14ac:dyDescent="0.2">
      <c r="A49" s="200" t="s">
        <v>252</v>
      </c>
      <c r="B49" s="209">
        <v>31101.09</v>
      </c>
      <c r="C49" s="210" t="s">
        <v>253</v>
      </c>
      <c r="D49" s="210" t="s">
        <v>254</v>
      </c>
      <c r="E49" s="210" t="s">
        <v>74</v>
      </c>
      <c r="F49" s="205" t="s">
        <v>176</v>
      </c>
      <c r="G49" s="206" t="s">
        <v>14</v>
      </c>
    </row>
    <row r="50" spans="1:7" ht="30" customHeight="1" x14ac:dyDescent="0.2">
      <c r="A50" s="200" t="s">
        <v>255</v>
      </c>
      <c r="B50" s="209">
        <v>52732.639999999999</v>
      </c>
      <c r="C50" s="210" t="s">
        <v>256</v>
      </c>
      <c r="D50" s="210" t="s">
        <v>257</v>
      </c>
      <c r="E50" s="210" t="s">
        <v>76</v>
      </c>
      <c r="F50" s="205" t="s">
        <v>176</v>
      </c>
      <c r="G50" s="206" t="s">
        <v>14</v>
      </c>
    </row>
    <row r="51" spans="1:7" ht="30" customHeight="1" x14ac:dyDescent="0.2">
      <c r="A51" s="200" t="s">
        <v>258</v>
      </c>
      <c r="B51" s="209">
        <v>4574.9799999999996</v>
      </c>
      <c r="C51" s="210" t="s">
        <v>256</v>
      </c>
      <c r="D51" s="210" t="s">
        <v>259</v>
      </c>
      <c r="E51" s="210" t="s">
        <v>76</v>
      </c>
      <c r="F51" s="205" t="s">
        <v>176</v>
      </c>
      <c r="G51" s="206" t="s">
        <v>14</v>
      </c>
    </row>
    <row r="52" spans="1:7" ht="30" customHeight="1" x14ac:dyDescent="0.2">
      <c r="A52" s="200" t="s">
        <v>260</v>
      </c>
      <c r="B52" s="209">
        <v>21820.2</v>
      </c>
      <c r="C52" s="210" t="s">
        <v>234</v>
      </c>
      <c r="D52" s="210" t="s">
        <v>261</v>
      </c>
      <c r="E52" s="210" t="s">
        <v>76</v>
      </c>
      <c r="F52" s="205" t="s">
        <v>176</v>
      </c>
      <c r="G52" s="206" t="s">
        <v>14</v>
      </c>
    </row>
    <row r="53" spans="1:7" ht="30" customHeight="1" x14ac:dyDescent="0.2">
      <c r="A53" s="200" t="s">
        <v>262</v>
      </c>
      <c r="B53" s="209">
        <v>3036.77</v>
      </c>
      <c r="C53" s="210" t="s">
        <v>234</v>
      </c>
      <c r="D53" s="210" t="s">
        <v>263</v>
      </c>
      <c r="E53" s="210" t="s">
        <v>76</v>
      </c>
      <c r="F53" s="205" t="s">
        <v>176</v>
      </c>
      <c r="G53" s="206" t="s">
        <v>14</v>
      </c>
    </row>
    <row r="54" spans="1:7" ht="30" customHeight="1" x14ac:dyDescent="0.2">
      <c r="A54" s="200" t="s">
        <v>264</v>
      </c>
      <c r="B54" s="209">
        <v>128680.62</v>
      </c>
      <c r="C54" s="210" t="s">
        <v>265</v>
      </c>
      <c r="D54" s="210" t="s">
        <v>266</v>
      </c>
      <c r="E54" s="210" t="s">
        <v>76</v>
      </c>
      <c r="F54" s="205" t="s">
        <v>176</v>
      </c>
      <c r="G54" s="206" t="s">
        <v>14</v>
      </c>
    </row>
    <row r="55" spans="1:7" ht="30" customHeight="1" x14ac:dyDescent="0.2">
      <c r="A55" s="200" t="s">
        <v>267</v>
      </c>
      <c r="B55" s="209">
        <v>19038.02</v>
      </c>
      <c r="C55" s="210" t="s">
        <v>268</v>
      </c>
      <c r="D55" s="210" t="s">
        <v>269</v>
      </c>
      <c r="E55" s="210" t="s">
        <v>83</v>
      </c>
      <c r="F55" s="205" t="s">
        <v>176</v>
      </c>
      <c r="G55" s="206" t="s">
        <v>14</v>
      </c>
    </row>
    <row r="56" spans="1:7" ht="30" customHeight="1" x14ac:dyDescent="0.2">
      <c r="A56" s="200" t="s">
        <v>270</v>
      </c>
      <c r="B56" s="209">
        <v>15657.07</v>
      </c>
      <c r="C56" s="210" t="s">
        <v>180</v>
      </c>
      <c r="D56" s="210" t="s">
        <v>271</v>
      </c>
      <c r="E56" s="210" t="s">
        <v>83</v>
      </c>
      <c r="F56" s="205" t="s">
        <v>176</v>
      </c>
      <c r="G56" s="206" t="s">
        <v>14</v>
      </c>
    </row>
    <row r="57" spans="1:7" ht="30" customHeight="1" x14ac:dyDescent="0.2">
      <c r="A57" s="200" t="s">
        <v>272</v>
      </c>
      <c r="B57" s="209">
        <v>1358.38</v>
      </c>
      <c r="C57" s="210" t="s">
        <v>180</v>
      </c>
      <c r="D57" s="210" t="s">
        <v>273</v>
      </c>
      <c r="E57" s="210" t="s">
        <v>83</v>
      </c>
      <c r="F57" s="205" t="s">
        <v>176</v>
      </c>
      <c r="G57" s="206" t="s">
        <v>14</v>
      </c>
    </row>
    <row r="58" spans="1:7" ht="30" customHeight="1" x14ac:dyDescent="0.2">
      <c r="A58" s="200" t="s">
        <v>274</v>
      </c>
      <c r="B58" s="209">
        <v>5020.09</v>
      </c>
      <c r="C58" s="210" t="s">
        <v>180</v>
      </c>
      <c r="D58" s="210" t="s">
        <v>275</v>
      </c>
      <c r="E58" s="210" t="s">
        <v>83</v>
      </c>
      <c r="F58" s="205" t="s">
        <v>176</v>
      </c>
      <c r="G58" s="206" t="s">
        <v>14</v>
      </c>
    </row>
    <row r="59" spans="1:7" ht="30" customHeight="1" x14ac:dyDescent="0.2">
      <c r="A59" s="200" t="s">
        <v>276</v>
      </c>
      <c r="B59" s="209">
        <v>435.53</v>
      </c>
      <c r="C59" s="210" t="s">
        <v>180</v>
      </c>
      <c r="D59" s="210" t="s">
        <v>277</v>
      </c>
      <c r="E59" s="210" t="s">
        <v>83</v>
      </c>
      <c r="F59" s="205" t="s">
        <v>176</v>
      </c>
      <c r="G59" s="206" t="s">
        <v>14</v>
      </c>
    </row>
    <row r="60" spans="1:7" ht="30" customHeight="1" x14ac:dyDescent="0.2">
      <c r="A60" s="200" t="s">
        <v>278</v>
      </c>
      <c r="B60" s="209">
        <v>1419.07</v>
      </c>
      <c r="C60" s="210" t="s">
        <v>279</v>
      </c>
      <c r="D60" s="210" t="s">
        <v>280</v>
      </c>
      <c r="E60" s="210" t="s">
        <v>83</v>
      </c>
      <c r="F60" s="205" t="s">
        <v>176</v>
      </c>
      <c r="G60" s="206" t="s">
        <v>14</v>
      </c>
    </row>
    <row r="61" spans="1:7" ht="30" customHeight="1" x14ac:dyDescent="0.2">
      <c r="A61" s="200" t="s">
        <v>281</v>
      </c>
      <c r="B61" s="209">
        <v>10014.56</v>
      </c>
      <c r="C61" s="210" t="s">
        <v>282</v>
      </c>
      <c r="D61" s="210" t="s">
        <v>283</v>
      </c>
      <c r="E61" s="210" t="s">
        <v>83</v>
      </c>
      <c r="F61" s="205" t="s">
        <v>176</v>
      </c>
      <c r="G61" s="206" t="s">
        <v>14</v>
      </c>
    </row>
    <row r="62" spans="1:7" ht="30" customHeight="1" x14ac:dyDescent="0.2">
      <c r="A62" s="200" t="s">
        <v>284</v>
      </c>
      <c r="B62" s="209">
        <v>868.84</v>
      </c>
      <c r="C62" s="210" t="s">
        <v>282</v>
      </c>
      <c r="D62" s="210" t="s">
        <v>285</v>
      </c>
      <c r="E62" s="210" t="s">
        <v>83</v>
      </c>
      <c r="F62" s="205" t="s">
        <v>176</v>
      </c>
      <c r="G62" s="206" t="s">
        <v>14</v>
      </c>
    </row>
    <row r="63" spans="1:7" ht="30" customHeight="1" x14ac:dyDescent="0.2">
      <c r="A63" s="200" t="s">
        <v>286</v>
      </c>
      <c r="B63" s="209">
        <v>52721.29</v>
      </c>
      <c r="C63" s="210" t="s">
        <v>180</v>
      </c>
      <c r="D63" s="210" t="s">
        <v>287</v>
      </c>
      <c r="E63" s="210" t="s">
        <v>83</v>
      </c>
      <c r="F63" s="205" t="s">
        <v>176</v>
      </c>
      <c r="G63" s="206" t="s">
        <v>14</v>
      </c>
    </row>
    <row r="64" spans="1:7" ht="30" customHeight="1" x14ac:dyDescent="0.2">
      <c r="A64" s="200" t="s">
        <v>288</v>
      </c>
      <c r="B64" s="209">
        <v>4573.99</v>
      </c>
      <c r="C64" s="210" t="s">
        <v>180</v>
      </c>
      <c r="D64" s="210" t="s">
        <v>289</v>
      </c>
      <c r="E64" s="210" t="s">
        <v>83</v>
      </c>
      <c r="F64" s="205" t="s">
        <v>176</v>
      </c>
      <c r="G64" s="206" t="s">
        <v>14</v>
      </c>
    </row>
    <row r="65" spans="1:7" ht="30" customHeight="1" x14ac:dyDescent="0.2">
      <c r="A65" s="200" t="s">
        <v>290</v>
      </c>
      <c r="B65" s="209">
        <v>22378.42</v>
      </c>
      <c r="C65" s="210" t="s">
        <v>268</v>
      </c>
      <c r="D65" s="210" t="s">
        <v>291</v>
      </c>
      <c r="E65" s="210" t="s">
        <v>83</v>
      </c>
      <c r="F65" s="205" t="s">
        <v>176</v>
      </c>
      <c r="G65" s="206" t="s">
        <v>14</v>
      </c>
    </row>
    <row r="66" spans="1:7" ht="30" customHeight="1" x14ac:dyDescent="0.2">
      <c r="A66" s="200" t="s">
        <v>292</v>
      </c>
      <c r="B66" s="209">
        <v>6370.89</v>
      </c>
      <c r="C66" s="210" t="s">
        <v>282</v>
      </c>
      <c r="D66" s="210" t="s">
        <v>293</v>
      </c>
      <c r="E66" s="210" t="s">
        <v>83</v>
      </c>
      <c r="F66" s="205" t="s">
        <v>176</v>
      </c>
      <c r="G66" s="206" t="s">
        <v>14</v>
      </c>
    </row>
    <row r="67" spans="1:7" ht="30" customHeight="1" x14ac:dyDescent="0.2">
      <c r="A67" s="200" t="s">
        <v>294</v>
      </c>
      <c r="B67" s="209">
        <v>552.72</v>
      </c>
      <c r="C67" s="210" t="s">
        <v>282</v>
      </c>
      <c r="D67" s="210" t="s">
        <v>295</v>
      </c>
      <c r="E67" s="210" t="s">
        <v>83</v>
      </c>
      <c r="F67" s="205" t="s">
        <v>176</v>
      </c>
      <c r="G67" s="206" t="s">
        <v>14</v>
      </c>
    </row>
    <row r="68" spans="1:7" ht="30" customHeight="1" x14ac:dyDescent="0.2">
      <c r="A68" s="200" t="s">
        <v>296</v>
      </c>
      <c r="B68" s="209">
        <v>211655.78</v>
      </c>
      <c r="C68" s="210" t="s">
        <v>237</v>
      </c>
      <c r="D68" s="210" t="s">
        <v>297</v>
      </c>
      <c r="E68" s="210" t="s">
        <v>83</v>
      </c>
      <c r="F68" s="205" t="s">
        <v>176</v>
      </c>
      <c r="G68" s="206" t="s">
        <v>14</v>
      </c>
    </row>
    <row r="69" spans="1:7" ht="30" customHeight="1" x14ac:dyDescent="0.2">
      <c r="A69" s="200" t="s">
        <v>298</v>
      </c>
      <c r="B69" s="209">
        <v>54747.83</v>
      </c>
      <c r="C69" s="210" t="s">
        <v>237</v>
      </c>
      <c r="D69" s="210" t="s">
        <v>299</v>
      </c>
      <c r="E69" s="210" t="s">
        <v>83</v>
      </c>
      <c r="F69" s="205" t="s">
        <v>176</v>
      </c>
      <c r="G69" s="206" t="s">
        <v>14</v>
      </c>
    </row>
    <row r="70" spans="1:7" ht="30" customHeight="1" x14ac:dyDescent="0.2">
      <c r="A70" s="200" t="s">
        <v>300</v>
      </c>
      <c r="B70" s="209">
        <v>26258.54</v>
      </c>
      <c r="C70" s="210" t="s">
        <v>301</v>
      </c>
      <c r="D70" s="210" t="s">
        <v>302</v>
      </c>
      <c r="E70" s="210" t="s">
        <v>102</v>
      </c>
      <c r="F70" s="205" t="s">
        <v>176</v>
      </c>
      <c r="G70" s="206" t="s">
        <v>14</v>
      </c>
    </row>
    <row r="71" spans="1:7" ht="30" customHeight="1" x14ac:dyDescent="0.2">
      <c r="A71" s="200" t="s">
        <v>303</v>
      </c>
      <c r="B71" s="209">
        <v>2278.14</v>
      </c>
      <c r="C71" s="210" t="s">
        <v>301</v>
      </c>
      <c r="D71" s="210" t="s">
        <v>304</v>
      </c>
      <c r="E71" s="210" t="s">
        <v>102</v>
      </c>
      <c r="F71" s="205" t="s">
        <v>176</v>
      </c>
      <c r="G71" s="206" t="s">
        <v>14</v>
      </c>
    </row>
    <row r="72" spans="1:7" ht="30" customHeight="1" x14ac:dyDescent="0.2">
      <c r="A72" s="200" t="s">
        <v>305</v>
      </c>
      <c r="B72" s="209">
        <v>76594.559999999998</v>
      </c>
      <c r="C72" s="210" t="s">
        <v>306</v>
      </c>
      <c r="D72" s="210" t="s">
        <v>307</v>
      </c>
      <c r="E72" s="210" t="s">
        <v>106</v>
      </c>
      <c r="F72" s="205" t="s">
        <v>176</v>
      </c>
      <c r="G72" s="206" t="s">
        <v>14</v>
      </c>
    </row>
    <row r="73" spans="1:7" ht="30" customHeight="1" x14ac:dyDescent="0.2">
      <c r="A73" s="200" t="s">
        <v>308</v>
      </c>
      <c r="B73" s="209">
        <v>6645.19</v>
      </c>
      <c r="C73" s="210" t="s">
        <v>306</v>
      </c>
      <c r="D73" s="210" t="s">
        <v>309</v>
      </c>
      <c r="E73" s="210" t="s">
        <v>106</v>
      </c>
      <c r="F73" s="205" t="s">
        <v>176</v>
      </c>
      <c r="G73" s="206" t="s">
        <v>14</v>
      </c>
    </row>
    <row r="74" spans="1:7" ht="30" customHeight="1" x14ac:dyDescent="0.2">
      <c r="A74" s="200" t="s">
        <v>310</v>
      </c>
      <c r="B74" s="209">
        <v>20564.63</v>
      </c>
      <c r="C74" s="210" t="s">
        <v>180</v>
      </c>
      <c r="D74" s="210" t="s">
        <v>311</v>
      </c>
      <c r="E74" s="210" t="s">
        <v>106</v>
      </c>
      <c r="F74" s="205" t="s">
        <v>176</v>
      </c>
      <c r="G74" s="206" t="s">
        <v>14</v>
      </c>
    </row>
    <row r="75" spans="1:7" ht="30" customHeight="1" x14ac:dyDescent="0.2">
      <c r="A75" s="200" t="s">
        <v>312</v>
      </c>
      <c r="B75" s="209">
        <v>5781.55</v>
      </c>
      <c r="C75" s="210" t="s">
        <v>240</v>
      </c>
      <c r="D75" s="210" t="s">
        <v>313</v>
      </c>
      <c r="E75" s="210" t="s">
        <v>106</v>
      </c>
      <c r="F75" s="205" t="s">
        <v>176</v>
      </c>
      <c r="G75" s="206" t="s">
        <v>14</v>
      </c>
    </row>
    <row r="76" spans="1:7" ht="30" customHeight="1" x14ac:dyDescent="0.2">
      <c r="A76" s="200" t="s">
        <v>314</v>
      </c>
      <c r="B76" s="209">
        <v>8489.7199999999993</v>
      </c>
      <c r="C76" s="210" t="s">
        <v>240</v>
      </c>
      <c r="D76" s="210" t="s">
        <v>315</v>
      </c>
      <c r="E76" s="210" t="s">
        <v>106</v>
      </c>
      <c r="F76" s="205" t="s">
        <v>176</v>
      </c>
      <c r="G76" s="206" t="s">
        <v>14</v>
      </c>
    </row>
    <row r="77" spans="1:7" ht="30" customHeight="1" x14ac:dyDescent="0.2">
      <c r="A77" s="200" t="s">
        <v>316</v>
      </c>
      <c r="B77" s="209">
        <v>11293.67</v>
      </c>
      <c r="C77" s="210" t="s">
        <v>240</v>
      </c>
      <c r="D77" s="210" t="s">
        <v>317</v>
      </c>
      <c r="E77" s="210" t="s">
        <v>106</v>
      </c>
      <c r="F77" s="205" t="s">
        <v>176</v>
      </c>
      <c r="G77" s="206" t="s">
        <v>14</v>
      </c>
    </row>
    <row r="78" spans="1:7" ht="30" customHeight="1" x14ac:dyDescent="0.2">
      <c r="A78" s="200" t="s">
        <v>318</v>
      </c>
      <c r="B78" s="209">
        <v>1303.54</v>
      </c>
      <c r="C78" s="210" t="s">
        <v>240</v>
      </c>
      <c r="D78" s="210" t="s">
        <v>319</v>
      </c>
      <c r="E78" s="210" t="s">
        <v>106</v>
      </c>
      <c r="F78" s="205" t="s">
        <v>176</v>
      </c>
      <c r="G78" s="206" t="s">
        <v>14</v>
      </c>
    </row>
    <row r="79" spans="1:7" ht="30" customHeight="1" x14ac:dyDescent="0.2">
      <c r="A79" s="200" t="s">
        <v>320</v>
      </c>
      <c r="B79" s="209">
        <v>2531.48</v>
      </c>
      <c r="C79" s="210" t="s">
        <v>240</v>
      </c>
      <c r="D79" s="210" t="s">
        <v>321</v>
      </c>
      <c r="E79" s="210" t="s">
        <v>106</v>
      </c>
      <c r="F79" s="205" t="s">
        <v>176</v>
      </c>
      <c r="G79" s="206" t="s">
        <v>14</v>
      </c>
    </row>
    <row r="80" spans="1:7" ht="30" customHeight="1" x14ac:dyDescent="0.2">
      <c r="A80" s="200" t="s">
        <v>322</v>
      </c>
      <c r="B80" s="209">
        <v>31181.98</v>
      </c>
      <c r="C80" s="210" t="s">
        <v>180</v>
      </c>
      <c r="D80" s="210" t="s">
        <v>323</v>
      </c>
      <c r="E80" s="210" t="s">
        <v>106</v>
      </c>
      <c r="F80" s="205" t="s">
        <v>176</v>
      </c>
      <c r="G80" s="206" t="s">
        <v>14</v>
      </c>
    </row>
    <row r="81" spans="1:7" ht="30" customHeight="1" x14ac:dyDescent="0.2">
      <c r="A81" s="200" t="s">
        <v>324</v>
      </c>
      <c r="B81" s="209">
        <v>2705.29</v>
      </c>
      <c r="C81" s="210" t="s">
        <v>180</v>
      </c>
      <c r="D81" s="210" t="s">
        <v>325</v>
      </c>
      <c r="E81" s="210" t="s">
        <v>106</v>
      </c>
      <c r="F81" s="205" t="s">
        <v>176</v>
      </c>
      <c r="G81" s="206" t="s">
        <v>14</v>
      </c>
    </row>
    <row r="82" spans="1:7" ht="30" customHeight="1" x14ac:dyDescent="0.2">
      <c r="A82" s="200" t="s">
        <v>326</v>
      </c>
      <c r="B82" s="209">
        <v>40420.97</v>
      </c>
      <c r="C82" s="210" t="s">
        <v>180</v>
      </c>
      <c r="D82" s="210" t="s">
        <v>327</v>
      </c>
      <c r="E82" s="210" t="s">
        <v>106</v>
      </c>
      <c r="F82" s="205" t="s">
        <v>176</v>
      </c>
      <c r="G82" s="206" t="s">
        <v>14</v>
      </c>
    </row>
    <row r="83" spans="1:7" ht="30" customHeight="1" x14ac:dyDescent="0.2">
      <c r="A83" s="200" t="s">
        <v>328</v>
      </c>
      <c r="B83" s="209">
        <v>3506.84</v>
      </c>
      <c r="C83" s="210" t="s">
        <v>180</v>
      </c>
      <c r="D83" s="210" t="s">
        <v>329</v>
      </c>
      <c r="E83" s="210" t="s">
        <v>106</v>
      </c>
      <c r="F83" s="205" t="s">
        <v>176</v>
      </c>
      <c r="G83" s="206" t="s">
        <v>14</v>
      </c>
    </row>
    <row r="84" spans="1:7" ht="30" customHeight="1" x14ac:dyDescent="0.2">
      <c r="A84" s="200" t="s">
        <v>330</v>
      </c>
      <c r="B84" s="209">
        <v>20001.330000000002</v>
      </c>
      <c r="C84" s="210" t="s">
        <v>216</v>
      </c>
      <c r="D84" s="210" t="s">
        <v>331</v>
      </c>
      <c r="E84" s="210" t="s">
        <v>106</v>
      </c>
      <c r="F84" s="205" t="s">
        <v>176</v>
      </c>
      <c r="G84" s="206" t="s">
        <v>14</v>
      </c>
    </row>
    <row r="85" spans="1:7" ht="30" customHeight="1" x14ac:dyDescent="0.2">
      <c r="A85" s="200" t="s">
        <v>332</v>
      </c>
      <c r="B85" s="209">
        <v>32084.92</v>
      </c>
      <c r="C85" s="210" t="s">
        <v>180</v>
      </c>
      <c r="D85" s="210" t="s">
        <v>333</v>
      </c>
      <c r="E85" s="210" t="s">
        <v>106</v>
      </c>
      <c r="F85" s="205" t="s">
        <v>176</v>
      </c>
      <c r="G85" s="206" t="s">
        <v>14</v>
      </c>
    </row>
    <row r="86" spans="1:7" ht="30" customHeight="1" x14ac:dyDescent="0.2">
      <c r="A86" s="200" t="s">
        <v>334</v>
      </c>
      <c r="B86" s="209">
        <v>2783.62</v>
      </c>
      <c r="C86" s="210" t="s">
        <v>180</v>
      </c>
      <c r="D86" s="210" t="s">
        <v>335</v>
      </c>
      <c r="E86" s="210" t="s">
        <v>106</v>
      </c>
      <c r="F86" s="205" t="s">
        <v>176</v>
      </c>
      <c r="G86" s="206" t="s">
        <v>14</v>
      </c>
    </row>
    <row r="87" spans="1:7" ht="30" customHeight="1" x14ac:dyDescent="0.2">
      <c r="A87" s="200" t="s">
        <v>336</v>
      </c>
      <c r="B87" s="209">
        <v>22214.57</v>
      </c>
      <c r="C87" s="210" t="s">
        <v>180</v>
      </c>
      <c r="D87" s="210" t="s">
        <v>337</v>
      </c>
      <c r="E87" s="210" t="s">
        <v>106</v>
      </c>
      <c r="F87" s="205" t="s">
        <v>176</v>
      </c>
      <c r="G87" s="206" t="s">
        <v>14</v>
      </c>
    </row>
    <row r="88" spans="1:7" ht="30" customHeight="1" x14ac:dyDescent="0.2">
      <c r="A88" s="200" t="s">
        <v>338</v>
      </c>
      <c r="B88" s="209">
        <v>1927.29</v>
      </c>
      <c r="C88" s="210" t="s">
        <v>180</v>
      </c>
      <c r="D88" s="210" t="s">
        <v>339</v>
      </c>
      <c r="E88" s="210" t="s">
        <v>106</v>
      </c>
      <c r="F88" s="205" t="s">
        <v>176</v>
      </c>
      <c r="G88" s="206" t="s">
        <v>14</v>
      </c>
    </row>
    <row r="89" spans="1:7" ht="30" customHeight="1" x14ac:dyDescent="0.2">
      <c r="A89" s="200" t="s">
        <v>340</v>
      </c>
      <c r="B89" s="209">
        <v>1784.15</v>
      </c>
      <c r="C89" s="210" t="s">
        <v>180</v>
      </c>
      <c r="D89" s="210" t="s">
        <v>341</v>
      </c>
      <c r="E89" s="210" t="s">
        <v>106</v>
      </c>
      <c r="F89" s="205" t="s">
        <v>176</v>
      </c>
      <c r="G89" s="206" t="s">
        <v>14</v>
      </c>
    </row>
    <row r="90" spans="1:7" ht="30" customHeight="1" x14ac:dyDescent="0.2">
      <c r="A90" s="200" t="s">
        <v>342</v>
      </c>
      <c r="B90" s="209">
        <v>5379.01</v>
      </c>
      <c r="C90" s="210" t="s">
        <v>343</v>
      </c>
      <c r="D90" s="210" t="s">
        <v>344</v>
      </c>
      <c r="E90" s="210" t="s">
        <v>106</v>
      </c>
      <c r="F90" s="205" t="s">
        <v>176</v>
      </c>
      <c r="G90" s="206" t="s">
        <v>14</v>
      </c>
    </row>
    <row r="91" spans="1:7" ht="30" customHeight="1" x14ac:dyDescent="0.2">
      <c r="A91" s="200" t="s">
        <v>345</v>
      </c>
      <c r="B91" s="209">
        <v>466.67</v>
      </c>
      <c r="C91" s="210" t="s">
        <v>343</v>
      </c>
      <c r="D91" s="210" t="s">
        <v>346</v>
      </c>
      <c r="E91" s="210" t="s">
        <v>106</v>
      </c>
      <c r="F91" s="205" t="s">
        <v>176</v>
      </c>
      <c r="G91" s="206" t="s">
        <v>14</v>
      </c>
    </row>
    <row r="92" spans="1:7" ht="30" customHeight="1" x14ac:dyDescent="0.2">
      <c r="A92" s="200" t="s">
        <v>347</v>
      </c>
      <c r="B92" s="209">
        <v>7391.17</v>
      </c>
      <c r="C92" s="210" t="s">
        <v>348</v>
      </c>
      <c r="D92" s="210" t="s">
        <v>349</v>
      </c>
      <c r="E92" s="210" t="s">
        <v>106</v>
      </c>
      <c r="F92" s="205" t="s">
        <v>176</v>
      </c>
      <c r="G92" s="206" t="s">
        <v>14</v>
      </c>
    </row>
    <row r="93" spans="1:7" ht="30" customHeight="1" x14ac:dyDescent="0.2">
      <c r="A93" s="200" t="s">
        <v>350</v>
      </c>
      <c r="B93" s="209">
        <v>641.24</v>
      </c>
      <c r="C93" s="210" t="s">
        <v>348</v>
      </c>
      <c r="D93" s="210" t="s">
        <v>351</v>
      </c>
      <c r="E93" s="210" t="s">
        <v>106</v>
      </c>
      <c r="F93" s="205" t="s">
        <v>176</v>
      </c>
      <c r="G93" s="206" t="s">
        <v>14</v>
      </c>
    </row>
    <row r="94" spans="1:7" ht="30" customHeight="1" x14ac:dyDescent="0.2">
      <c r="A94" s="200" t="s">
        <v>352</v>
      </c>
      <c r="B94" s="209">
        <v>19073.84</v>
      </c>
      <c r="C94" s="210" t="s">
        <v>240</v>
      </c>
      <c r="D94" s="210" t="s">
        <v>353</v>
      </c>
      <c r="E94" s="210" t="s">
        <v>106</v>
      </c>
      <c r="F94" s="205" t="s">
        <v>176</v>
      </c>
      <c r="G94" s="206" t="s">
        <v>14</v>
      </c>
    </row>
    <row r="95" spans="1:7" ht="30" customHeight="1" x14ac:dyDescent="0.2">
      <c r="A95" s="200" t="s">
        <v>354</v>
      </c>
      <c r="B95" s="209">
        <v>1654.81</v>
      </c>
      <c r="C95" s="210" t="s">
        <v>240</v>
      </c>
      <c r="D95" s="210" t="s">
        <v>355</v>
      </c>
      <c r="E95" s="210" t="s">
        <v>106</v>
      </c>
      <c r="F95" s="205" t="s">
        <v>176</v>
      </c>
      <c r="G95" s="206" t="s">
        <v>14</v>
      </c>
    </row>
    <row r="96" spans="1:7" ht="30" customHeight="1" x14ac:dyDescent="0.2">
      <c r="A96" s="200" t="s">
        <v>356</v>
      </c>
      <c r="B96" s="209">
        <v>8861.19</v>
      </c>
      <c r="C96" s="210" t="s">
        <v>237</v>
      </c>
      <c r="D96" s="210" t="s">
        <v>357</v>
      </c>
      <c r="E96" s="210" t="s">
        <v>106</v>
      </c>
      <c r="F96" s="205" t="s">
        <v>176</v>
      </c>
      <c r="G96" s="206" t="s">
        <v>14</v>
      </c>
    </row>
    <row r="97" spans="1:7" ht="30" customHeight="1" x14ac:dyDescent="0.2">
      <c r="A97" s="200" t="s">
        <v>358</v>
      </c>
      <c r="B97" s="209">
        <v>79486.75</v>
      </c>
      <c r="C97" s="210" t="s">
        <v>359</v>
      </c>
      <c r="D97" s="210" t="s">
        <v>360</v>
      </c>
      <c r="E97" s="210" t="s">
        <v>106</v>
      </c>
      <c r="F97" s="205" t="s">
        <v>176</v>
      </c>
      <c r="G97" s="206" t="s">
        <v>14</v>
      </c>
    </row>
    <row r="98" spans="1:7" ht="30" customHeight="1" x14ac:dyDescent="0.2">
      <c r="A98" s="200" t="s">
        <v>361</v>
      </c>
      <c r="B98" s="209">
        <v>97686.82</v>
      </c>
      <c r="C98" s="210" t="s">
        <v>362</v>
      </c>
      <c r="D98" s="210" t="s">
        <v>363</v>
      </c>
      <c r="E98" s="210" t="s">
        <v>106</v>
      </c>
      <c r="F98" s="205" t="s">
        <v>176</v>
      </c>
      <c r="G98" s="206" t="s">
        <v>14</v>
      </c>
    </row>
    <row r="99" spans="1:7" ht="30" customHeight="1" x14ac:dyDescent="0.2">
      <c r="A99" s="200" t="s">
        <v>364</v>
      </c>
      <c r="B99" s="209">
        <v>48910.1</v>
      </c>
      <c r="C99" s="210" t="s">
        <v>306</v>
      </c>
      <c r="D99" s="210" t="s">
        <v>365</v>
      </c>
      <c r="E99" s="210" t="s">
        <v>106</v>
      </c>
      <c r="F99" s="205" t="s">
        <v>176</v>
      </c>
      <c r="G99" s="206" t="s">
        <v>14</v>
      </c>
    </row>
    <row r="100" spans="1:7" ht="30" customHeight="1" x14ac:dyDescent="0.2">
      <c r="A100" s="200" t="s">
        <v>366</v>
      </c>
      <c r="B100" s="209">
        <v>4243.34</v>
      </c>
      <c r="C100" s="210" t="s">
        <v>306</v>
      </c>
      <c r="D100" s="210" t="s">
        <v>367</v>
      </c>
      <c r="E100" s="210" t="s">
        <v>106</v>
      </c>
      <c r="F100" s="205" t="s">
        <v>176</v>
      </c>
      <c r="G100" s="206" t="s">
        <v>14</v>
      </c>
    </row>
    <row r="101" spans="1:7" ht="30" customHeight="1" x14ac:dyDescent="0.2">
      <c r="A101" s="200" t="s">
        <v>368</v>
      </c>
      <c r="B101" s="209">
        <v>8846.85</v>
      </c>
      <c r="C101" s="210" t="s">
        <v>180</v>
      </c>
      <c r="D101" s="210" t="s">
        <v>369</v>
      </c>
      <c r="E101" s="210" t="s">
        <v>112</v>
      </c>
      <c r="F101" s="205" t="s">
        <v>176</v>
      </c>
      <c r="G101" s="206" t="s">
        <v>14</v>
      </c>
    </row>
    <row r="102" spans="1:7" ht="30" customHeight="1" x14ac:dyDescent="0.2">
      <c r="A102" s="200" t="s">
        <v>370</v>
      </c>
      <c r="B102" s="209">
        <v>767.53</v>
      </c>
      <c r="C102" s="210" t="s">
        <v>180</v>
      </c>
      <c r="D102" s="210" t="s">
        <v>371</v>
      </c>
      <c r="E102" s="210" t="s">
        <v>112</v>
      </c>
      <c r="F102" s="205" t="s">
        <v>176</v>
      </c>
      <c r="G102" s="206" t="s">
        <v>14</v>
      </c>
    </row>
    <row r="103" spans="1:7" ht="30" customHeight="1" x14ac:dyDescent="0.2">
      <c r="A103" s="200" t="s">
        <v>372</v>
      </c>
      <c r="B103" s="209">
        <v>9289.93</v>
      </c>
      <c r="C103" s="210" t="s">
        <v>180</v>
      </c>
      <c r="D103" s="210" t="s">
        <v>373</v>
      </c>
      <c r="E103" s="210" t="s">
        <v>112</v>
      </c>
      <c r="F103" s="205" t="s">
        <v>176</v>
      </c>
      <c r="G103" s="206" t="s">
        <v>14</v>
      </c>
    </row>
    <row r="104" spans="1:7" ht="30" customHeight="1" x14ac:dyDescent="0.2">
      <c r="A104" s="200" t="s">
        <v>374</v>
      </c>
      <c r="B104" s="209">
        <v>805.98</v>
      </c>
      <c r="C104" s="210" t="s">
        <v>180</v>
      </c>
      <c r="D104" s="210" t="s">
        <v>375</v>
      </c>
      <c r="E104" s="210" t="s">
        <v>112</v>
      </c>
      <c r="F104" s="205" t="s">
        <v>176</v>
      </c>
      <c r="G104" s="206" t="s">
        <v>14</v>
      </c>
    </row>
    <row r="105" spans="1:7" ht="30" customHeight="1" x14ac:dyDescent="0.2">
      <c r="A105" s="200" t="s">
        <v>376</v>
      </c>
      <c r="B105" s="209">
        <v>25508.68</v>
      </c>
      <c r="C105" s="210" t="s">
        <v>180</v>
      </c>
      <c r="D105" s="210" t="s">
        <v>377</v>
      </c>
      <c r="E105" s="210" t="s">
        <v>112</v>
      </c>
      <c r="F105" s="205" t="s">
        <v>176</v>
      </c>
      <c r="G105" s="206" t="s">
        <v>14</v>
      </c>
    </row>
    <row r="106" spans="1:7" ht="30" customHeight="1" x14ac:dyDescent="0.2">
      <c r="A106" s="200" t="s">
        <v>378</v>
      </c>
      <c r="B106" s="209">
        <v>2213.08</v>
      </c>
      <c r="C106" s="210" t="s">
        <v>180</v>
      </c>
      <c r="D106" s="210" t="s">
        <v>379</v>
      </c>
      <c r="E106" s="210" t="s">
        <v>112</v>
      </c>
      <c r="F106" s="205" t="s">
        <v>176</v>
      </c>
      <c r="G106" s="206" t="s">
        <v>14</v>
      </c>
    </row>
    <row r="107" spans="1:7" ht="30" customHeight="1" x14ac:dyDescent="0.2">
      <c r="A107" s="200" t="s">
        <v>380</v>
      </c>
      <c r="B107" s="209">
        <v>182056.95999999999</v>
      </c>
      <c r="C107" s="210" t="s">
        <v>237</v>
      </c>
      <c r="D107" s="210" t="s">
        <v>381</v>
      </c>
      <c r="E107" s="210" t="s">
        <v>112</v>
      </c>
      <c r="F107" s="205" t="s">
        <v>176</v>
      </c>
      <c r="G107" s="206" t="s">
        <v>14</v>
      </c>
    </row>
    <row r="108" spans="1:7" ht="30" customHeight="1" x14ac:dyDescent="0.2">
      <c r="A108" s="200" t="s">
        <v>382</v>
      </c>
      <c r="B108" s="209">
        <v>185227.71</v>
      </c>
      <c r="C108" s="210" t="s">
        <v>237</v>
      </c>
      <c r="D108" s="210" t="s">
        <v>383</v>
      </c>
      <c r="E108" s="210" t="s">
        <v>112</v>
      </c>
      <c r="F108" s="205" t="s">
        <v>176</v>
      </c>
      <c r="G108" s="206" t="s">
        <v>14</v>
      </c>
    </row>
    <row r="109" spans="1:7" ht="30" customHeight="1" x14ac:dyDescent="0.2">
      <c r="A109" s="200" t="s">
        <v>384</v>
      </c>
      <c r="B109" s="209">
        <v>43900.77</v>
      </c>
      <c r="C109" s="210" t="s">
        <v>385</v>
      </c>
      <c r="D109" s="210" t="s">
        <v>386</v>
      </c>
      <c r="E109" s="210" t="s">
        <v>112</v>
      </c>
      <c r="F109" s="205" t="s">
        <v>176</v>
      </c>
      <c r="G109" s="206" t="s">
        <v>14</v>
      </c>
    </row>
    <row r="110" spans="1:7" ht="30" customHeight="1" x14ac:dyDescent="0.2">
      <c r="A110" s="200" t="s">
        <v>387</v>
      </c>
      <c r="B110" s="209">
        <v>3808.74</v>
      </c>
      <c r="C110" s="210" t="s">
        <v>385</v>
      </c>
      <c r="D110" s="210" t="s">
        <v>388</v>
      </c>
      <c r="E110" s="210" t="s">
        <v>112</v>
      </c>
      <c r="F110" s="205" t="s">
        <v>176</v>
      </c>
      <c r="G110" s="206" t="s">
        <v>14</v>
      </c>
    </row>
    <row r="111" spans="1:7" ht="30" customHeight="1" x14ac:dyDescent="0.2">
      <c r="A111" s="200" t="s">
        <v>389</v>
      </c>
      <c r="B111" s="209">
        <v>21021.94</v>
      </c>
      <c r="C111" s="210" t="s">
        <v>240</v>
      </c>
      <c r="D111" s="210" t="s">
        <v>390</v>
      </c>
      <c r="E111" s="210" t="s">
        <v>112</v>
      </c>
      <c r="F111" s="205" t="s">
        <v>176</v>
      </c>
      <c r="G111" s="206" t="s">
        <v>14</v>
      </c>
    </row>
    <row r="112" spans="1:7" ht="30" customHeight="1" x14ac:dyDescent="0.2">
      <c r="A112" s="200" t="s">
        <v>391</v>
      </c>
      <c r="B112" s="209">
        <v>19770.72</v>
      </c>
      <c r="C112" s="210" t="s">
        <v>180</v>
      </c>
      <c r="D112" s="210" t="s">
        <v>392</v>
      </c>
      <c r="E112" s="210" t="s">
        <v>112</v>
      </c>
      <c r="F112" s="205" t="s">
        <v>176</v>
      </c>
      <c r="G112" s="206" t="s">
        <v>14</v>
      </c>
    </row>
    <row r="113" spans="1:7" ht="30" customHeight="1" x14ac:dyDescent="0.2">
      <c r="A113" s="200" t="s">
        <v>393</v>
      </c>
      <c r="B113" s="209">
        <v>1715.27</v>
      </c>
      <c r="C113" s="210" t="s">
        <v>180</v>
      </c>
      <c r="D113" s="210" t="s">
        <v>394</v>
      </c>
      <c r="E113" s="210" t="s">
        <v>112</v>
      </c>
      <c r="F113" s="205" t="s">
        <v>176</v>
      </c>
      <c r="G113" s="206" t="s">
        <v>14</v>
      </c>
    </row>
    <row r="114" spans="1:7" ht="30" customHeight="1" x14ac:dyDescent="0.2">
      <c r="A114" s="200" t="s">
        <v>395</v>
      </c>
      <c r="B114" s="209">
        <v>9108.5300000000007</v>
      </c>
      <c r="C114" s="210" t="s">
        <v>234</v>
      </c>
      <c r="D114" s="210" t="s">
        <v>396</v>
      </c>
      <c r="E114" s="210" t="s">
        <v>112</v>
      </c>
      <c r="F114" s="205" t="s">
        <v>176</v>
      </c>
      <c r="G114" s="206" t="s">
        <v>14</v>
      </c>
    </row>
    <row r="115" spans="1:7" ht="30" customHeight="1" x14ac:dyDescent="0.2">
      <c r="A115" s="200" t="s">
        <v>397</v>
      </c>
      <c r="B115" s="209">
        <v>25237.75</v>
      </c>
      <c r="C115" s="210" t="s">
        <v>240</v>
      </c>
      <c r="D115" s="210" t="s">
        <v>398</v>
      </c>
      <c r="E115" s="210" t="s">
        <v>112</v>
      </c>
      <c r="F115" s="205" t="s">
        <v>176</v>
      </c>
      <c r="G115" s="206" t="s">
        <v>14</v>
      </c>
    </row>
    <row r="116" spans="1:7" ht="30" customHeight="1" x14ac:dyDescent="0.2">
      <c r="A116" s="200" t="s">
        <v>399</v>
      </c>
      <c r="B116" s="209">
        <v>2189.58</v>
      </c>
      <c r="C116" s="210" t="s">
        <v>240</v>
      </c>
      <c r="D116" s="210" t="s">
        <v>400</v>
      </c>
      <c r="E116" s="210" t="s">
        <v>112</v>
      </c>
      <c r="F116" s="205" t="s">
        <v>176</v>
      </c>
      <c r="G116" s="206" t="s">
        <v>14</v>
      </c>
    </row>
    <row r="117" spans="1:7" ht="30" customHeight="1" x14ac:dyDescent="0.2">
      <c r="A117" s="200" t="s">
        <v>401</v>
      </c>
      <c r="B117" s="209">
        <v>34829.040000000001</v>
      </c>
      <c r="C117" s="210" t="s">
        <v>240</v>
      </c>
      <c r="D117" s="210" t="s">
        <v>402</v>
      </c>
      <c r="E117" s="210" t="s">
        <v>112</v>
      </c>
      <c r="F117" s="205" t="s">
        <v>176</v>
      </c>
      <c r="G117" s="206" t="s">
        <v>14</v>
      </c>
    </row>
    <row r="118" spans="1:7" ht="30" customHeight="1" x14ac:dyDescent="0.2">
      <c r="A118" s="200" t="s">
        <v>403</v>
      </c>
      <c r="B118" s="209">
        <v>3021.7</v>
      </c>
      <c r="C118" s="210" t="s">
        <v>240</v>
      </c>
      <c r="D118" s="210" t="s">
        <v>404</v>
      </c>
      <c r="E118" s="210" t="s">
        <v>112</v>
      </c>
      <c r="F118" s="205" t="s">
        <v>176</v>
      </c>
      <c r="G118" s="206" t="s">
        <v>14</v>
      </c>
    </row>
    <row r="119" spans="1:7" ht="30" customHeight="1" x14ac:dyDescent="0.2">
      <c r="A119" s="200" t="s">
        <v>405</v>
      </c>
      <c r="B119" s="209">
        <v>15893.26</v>
      </c>
      <c r="C119" s="210" t="s">
        <v>180</v>
      </c>
      <c r="D119" s="210" t="s">
        <v>406</v>
      </c>
      <c r="E119" s="210" t="s">
        <v>112</v>
      </c>
      <c r="F119" s="205" t="s">
        <v>176</v>
      </c>
      <c r="G119" s="206" t="s">
        <v>14</v>
      </c>
    </row>
    <row r="120" spans="1:7" ht="30" customHeight="1" x14ac:dyDescent="0.2">
      <c r="A120" s="200" t="s">
        <v>407</v>
      </c>
      <c r="B120" s="209">
        <v>1378.87</v>
      </c>
      <c r="C120" s="210" t="s">
        <v>180</v>
      </c>
      <c r="D120" s="210" t="s">
        <v>408</v>
      </c>
      <c r="E120" s="210" t="s">
        <v>112</v>
      </c>
      <c r="F120" s="205" t="s">
        <v>176</v>
      </c>
      <c r="G120" s="206" t="s">
        <v>14</v>
      </c>
    </row>
    <row r="121" spans="1:7" ht="30" customHeight="1" x14ac:dyDescent="0.2">
      <c r="A121" s="200" t="s">
        <v>409</v>
      </c>
      <c r="B121" s="209">
        <v>117827.71</v>
      </c>
      <c r="C121" s="210" t="s">
        <v>237</v>
      </c>
      <c r="D121" s="210" t="s">
        <v>410</v>
      </c>
      <c r="E121" s="210" t="s">
        <v>112</v>
      </c>
      <c r="F121" s="205" t="s">
        <v>176</v>
      </c>
      <c r="G121" s="206" t="s">
        <v>14</v>
      </c>
    </row>
    <row r="122" spans="1:7" ht="30" customHeight="1" x14ac:dyDescent="0.2">
      <c r="A122" s="200" t="s">
        <v>411</v>
      </c>
      <c r="B122" s="209">
        <v>946.59</v>
      </c>
      <c r="C122" s="210" t="s">
        <v>180</v>
      </c>
      <c r="D122" s="210" t="s">
        <v>412</v>
      </c>
      <c r="E122" s="210" t="s">
        <v>112</v>
      </c>
      <c r="F122" s="205" t="s">
        <v>176</v>
      </c>
      <c r="G122" s="206" t="s">
        <v>14</v>
      </c>
    </row>
    <row r="123" spans="1:7" ht="30" customHeight="1" x14ac:dyDescent="0.2">
      <c r="A123" s="200" t="s">
        <v>413</v>
      </c>
      <c r="B123" s="209">
        <v>82.12</v>
      </c>
      <c r="C123" s="210" t="s">
        <v>180</v>
      </c>
      <c r="D123" s="210" t="s">
        <v>414</v>
      </c>
      <c r="E123" s="210" t="s">
        <v>112</v>
      </c>
      <c r="F123" s="205" t="s">
        <v>176</v>
      </c>
      <c r="G123" s="206" t="s">
        <v>14</v>
      </c>
    </row>
    <row r="124" spans="1:7" ht="30" customHeight="1" x14ac:dyDescent="0.2">
      <c r="A124" s="200" t="s">
        <v>415</v>
      </c>
      <c r="B124" s="209">
        <v>19742.150000000001</v>
      </c>
      <c r="C124" s="210" t="s">
        <v>180</v>
      </c>
      <c r="D124" s="210" t="s">
        <v>416</v>
      </c>
      <c r="E124" s="210" t="s">
        <v>112</v>
      </c>
      <c r="F124" s="205" t="s">
        <v>176</v>
      </c>
      <c r="G124" s="206" t="s">
        <v>14</v>
      </c>
    </row>
    <row r="125" spans="1:7" ht="30" customHeight="1" x14ac:dyDescent="0.2">
      <c r="A125" s="200" t="s">
        <v>417</v>
      </c>
      <c r="B125" s="209">
        <v>1712.79</v>
      </c>
      <c r="C125" s="210" t="s">
        <v>180</v>
      </c>
      <c r="D125" s="210" t="s">
        <v>418</v>
      </c>
      <c r="E125" s="210" t="s">
        <v>112</v>
      </c>
      <c r="F125" s="205" t="s">
        <v>176</v>
      </c>
      <c r="G125" s="206" t="s">
        <v>14</v>
      </c>
    </row>
    <row r="126" spans="1:7" ht="30" customHeight="1" x14ac:dyDescent="0.2">
      <c r="A126" s="200" t="s">
        <v>419</v>
      </c>
      <c r="B126" s="209">
        <v>10624.92</v>
      </c>
      <c r="C126" s="210" t="s">
        <v>193</v>
      </c>
      <c r="D126" s="210" t="s">
        <v>420</v>
      </c>
      <c r="E126" s="210" t="s">
        <v>112</v>
      </c>
      <c r="F126" s="205" t="s">
        <v>176</v>
      </c>
      <c r="G126" s="206" t="s">
        <v>14</v>
      </c>
    </row>
    <row r="127" spans="1:7" ht="30" customHeight="1" x14ac:dyDescent="0.2">
      <c r="A127" s="200" t="s">
        <v>421</v>
      </c>
      <c r="B127" s="209">
        <v>921.8</v>
      </c>
      <c r="C127" s="210" t="s">
        <v>193</v>
      </c>
      <c r="D127" s="210" t="s">
        <v>422</v>
      </c>
      <c r="E127" s="210" t="s">
        <v>112</v>
      </c>
      <c r="F127" s="205" t="s">
        <v>176</v>
      </c>
      <c r="G127" s="206" t="s">
        <v>14</v>
      </c>
    </row>
    <row r="128" spans="1:7" ht="30" customHeight="1" x14ac:dyDescent="0.2">
      <c r="A128" s="200" t="s">
        <v>423</v>
      </c>
      <c r="B128" s="209">
        <v>21637.439999999999</v>
      </c>
      <c r="C128" s="210" t="s">
        <v>253</v>
      </c>
      <c r="D128" s="210" t="s">
        <v>424</v>
      </c>
      <c r="E128" s="210" t="s">
        <v>112</v>
      </c>
      <c r="F128" s="205" t="s">
        <v>176</v>
      </c>
      <c r="G128" s="206" t="s">
        <v>14</v>
      </c>
    </row>
    <row r="129" spans="1:7" ht="30" customHeight="1" x14ac:dyDescent="0.2">
      <c r="A129" s="200" t="s">
        <v>425</v>
      </c>
      <c r="B129" s="209">
        <v>1877.22</v>
      </c>
      <c r="C129" s="210" t="s">
        <v>253</v>
      </c>
      <c r="D129" s="210" t="s">
        <v>426</v>
      </c>
      <c r="E129" s="210" t="s">
        <v>112</v>
      </c>
      <c r="F129" s="205" t="s">
        <v>176</v>
      </c>
      <c r="G129" s="206" t="s">
        <v>14</v>
      </c>
    </row>
    <row r="130" spans="1:7" ht="30" customHeight="1" x14ac:dyDescent="0.2">
      <c r="A130" s="200" t="s">
        <v>427</v>
      </c>
      <c r="B130" s="209">
        <v>24809.759999999998</v>
      </c>
      <c r="C130" s="210" t="s">
        <v>180</v>
      </c>
      <c r="D130" s="210" t="s">
        <v>428</v>
      </c>
      <c r="E130" s="210" t="s">
        <v>112</v>
      </c>
      <c r="F130" s="205" t="s">
        <v>176</v>
      </c>
      <c r="G130" s="206" t="s">
        <v>14</v>
      </c>
    </row>
    <row r="131" spans="1:7" ht="30" customHeight="1" x14ac:dyDescent="0.2">
      <c r="A131" s="200" t="s">
        <v>429</v>
      </c>
      <c r="B131" s="209">
        <v>2152.4499999999998</v>
      </c>
      <c r="C131" s="210" t="s">
        <v>180</v>
      </c>
      <c r="D131" s="210" t="s">
        <v>430</v>
      </c>
      <c r="E131" s="210" t="s">
        <v>112</v>
      </c>
      <c r="F131" s="205" t="s">
        <v>176</v>
      </c>
      <c r="G131" s="206" t="s">
        <v>14</v>
      </c>
    </row>
    <row r="132" spans="1:7" ht="30" customHeight="1" x14ac:dyDescent="0.2">
      <c r="A132" s="200" t="s">
        <v>431</v>
      </c>
      <c r="B132" s="209">
        <v>22150.99</v>
      </c>
      <c r="C132" s="210" t="s">
        <v>180</v>
      </c>
      <c r="D132" s="210" t="s">
        <v>432</v>
      </c>
      <c r="E132" s="210" t="s">
        <v>112</v>
      </c>
      <c r="F132" s="205" t="s">
        <v>176</v>
      </c>
      <c r="G132" s="206" t="s">
        <v>14</v>
      </c>
    </row>
    <row r="133" spans="1:7" ht="30" customHeight="1" x14ac:dyDescent="0.2">
      <c r="A133" s="200" t="s">
        <v>433</v>
      </c>
      <c r="B133" s="209">
        <v>1921.78</v>
      </c>
      <c r="C133" s="210" t="s">
        <v>180</v>
      </c>
      <c r="D133" s="210" t="s">
        <v>434</v>
      </c>
      <c r="E133" s="210" t="s">
        <v>112</v>
      </c>
      <c r="F133" s="205" t="s">
        <v>176</v>
      </c>
      <c r="G133" s="206" t="s">
        <v>14</v>
      </c>
    </row>
    <row r="134" spans="1:7" ht="30" customHeight="1" x14ac:dyDescent="0.2">
      <c r="A134" s="200" t="s">
        <v>435</v>
      </c>
      <c r="B134" s="209">
        <v>35193.730000000003</v>
      </c>
      <c r="C134" s="210" t="s">
        <v>180</v>
      </c>
      <c r="D134" s="210" t="s">
        <v>436</v>
      </c>
      <c r="E134" s="210" t="s">
        <v>112</v>
      </c>
      <c r="F134" s="205" t="s">
        <v>176</v>
      </c>
      <c r="G134" s="206" t="s">
        <v>14</v>
      </c>
    </row>
    <row r="135" spans="1:7" ht="30" customHeight="1" x14ac:dyDescent="0.2">
      <c r="A135" s="200" t="s">
        <v>437</v>
      </c>
      <c r="B135" s="209">
        <v>3053.34</v>
      </c>
      <c r="C135" s="210" t="s">
        <v>180</v>
      </c>
      <c r="D135" s="210" t="s">
        <v>438</v>
      </c>
      <c r="E135" s="210" t="s">
        <v>112</v>
      </c>
      <c r="F135" s="205" t="s">
        <v>176</v>
      </c>
      <c r="G135" s="206" t="s">
        <v>14</v>
      </c>
    </row>
    <row r="136" spans="1:7" ht="30" customHeight="1" x14ac:dyDescent="0.2">
      <c r="A136" s="200" t="s">
        <v>439</v>
      </c>
      <c r="B136" s="209">
        <v>1798.17</v>
      </c>
      <c r="C136" s="210" t="s">
        <v>440</v>
      </c>
      <c r="D136" s="210" t="s">
        <v>441</v>
      </c>
      <c r="E136" s="210" t="s">
        <v>112</v>
      </c>
      <c r="F136" s="205" t="s">
        <v>176</v>
      </c>
      <c r="G136" s="206" t="s">
        <v>14</v>
      </c>
    </row>
    <row r="137" spans="1:7" ht="30" customHeight="1" x14ac:dyDescent="0.2">
      <c r="A137" s="200" t="s">
        <v>442</v>
      </c>
      <c r="B137" s="209">
        <v>156.01</v>
      </c>
      <c r="C137" s="210" t="s">
        <v>440</v>
      </c>
      <c r="D137" s="210" t="s">
        <v>443</v>
      </c>
      <c r="E137" s="210" t="s">
        <v>112</v>
      </c>
      <c r="F137" s="205" t="s">
        <v>176</v>
      </c>
      <c r="G137" s="206" t="s">
        <v>14</v>
      </c>
    </row>
    <row r="138" spans="1:7" ht="30" customHeight="1" x14ac:dyDescent="0.2">
      <c r="A138" s="200" t="s">
        <v>444</v>
      </c>
      <c r="B138" s="209">
        <v>13722.37</v>
      </c>
      <c r="C138" s="210" t="s">
        <v>445</v>
      </c>
      <c r="D138" s="210" t="s">
        <v>446</v>
      </c>
      <c r="E138" s="210" t="s">
        <v>128</v>
      </c>
      <c r="F138" s="205" t="s">
        <v>176</v>
      </c>
      <c r="G138" s="206" t="s">
        <v>14</v>
      </c>
    </row>
    <row r="139" spans="1:7" ht="30" customHeight="1" x14ac:dyDescent="0.2">
      <c r="A139" s="200" t="s">
        <v>447</v>
      </c>
      <c r="B139" s="209">
        <v>1190.52</v>
      </c>
      <c r="C139" s="210" t="s">
        <v>445</v>
      </c>
      <c r="D139" s="210" t="s">
        <v>448</v>
      </c>
      <c r="E139" s="210" t="s">
        <v>128</v>
      </c>
      <c r="F139" s="205" t="s">
        <v>176</v>
      </c>
      <c r="G139" s="206" t="s">
        <v>14</v>
      </c>
    </row>
    <row r="140" spans="1:7" ht="30" customHeight="1" x14ac:dyDescent="0.2">
      <c r="A140" s="200" t="s">
        <v>449</v>
      </c>
      <c r="B140" s="209">
        <v>14427.8</v>
      </c>
      <c r="C140" s="210" t="s">
        <v>268</v>
      </c>
      <c r="D140" s="210" t="s">
        <v>450</v>
      </c>
      <c r="E140" s="210" t="s">
        <v>128</v>
      </c>
      <c r="F140" s="205" t="s">
        <v>176</v>
      </c>
      <c r="G140" s="206" t="s">
        <v>14</v>
      </c>
    </row>
    <row r="141" spans="1:7" ht="30" customHeight="1" x14ac:dyDescent="0.2">
      <c r="A141" s="200" t="s">
        <v>451</v>
      </c>
      <c r="B141" s="209">
        <v>22148.91</v>
      </c>
      <c r="C141" s="210" t="s">
        <v>348</v>
      </c>
      <c r="D141" s="210" t="s">
        <v>452</v>
      </c>
      <c r="E141" s="210" t="s">
        <v>128</v>
      </c>
      <c r="F141" s="205" t="s">
        <v>176</v>
      </c>
      <c r="G141" s="206" t="s">
        <v>14</v>
      </c>
    </row>
    <row r="142" spans="1:7" ht="30" customHeight="1" x14ac:dyDescent="0.2">
      <c r="A142" s="200" t="s">
        <v>453</v>
      </c>
      <c r="B142" s="209">
        <v>1921.59</v>
      </c>
      <c r="C142" s="210" t="s">
        <v>348</v>
      </c>
      <c r="D142" s="210" t="s">
        <v>454</v>
      </c>
      <c r="E142" s="210" t="s">
        <v>128</v>
      </c>
      <c r="F142" s="205" t="s">
        <v>176</v>
      </c>
      <c r="G142" s="206" t="s">
        <v>14</v>
      </c>
    </row>
    <row r="143" spans="1:7" ht="30" customHeight="1" x14ac:dyDescent="0.2">
      <c r="A143" s="200" t="s">
        <v>455</v>
      </c>
      <c r="B143" s="209">
        <v>29732.43</v>
      </c>
      <c r="C143" s="210" t="s">
        <v>456</v>
      </c>
      <c r="D143" s="210" t="s">
        <v>457</v>
      </c>
      <c r="E143" s="210" t="s">
        <v>128</v>
      </c>
      <c r="F143" s="205" t="s">
        <v>176</v>
      </c>
      <c r="G143" s="206" t="s">
        <v>14</v>
      </c>
    </row>
    <row r="144" spans="1:7" ht="30" customHeight="1" x14ac:dyDescent="0.2">
      <c r="A144" s="200" t="s">
        <v>458</v>
      </c>
      <c r="B144" s="209">
        <v>2579.5300000000002</v>
      </c>
      <c r="C144" s="210" t="s">
        <v>456</v>
      </c>
      <c r="D144" s="210" t="s">
        <v>459</v>
      </c>
      <c r="E144" s="210" t="s">
        <v>128</v>
      </c>
      <c r="F144" s="205" t="s">
        <v>176</v>
      </c>
      <c r="G144" s="206" t="s">
        <v>14</v>
      </c>
    </row>
    <row r="145" spans="1:7" ht="30" customHeight="1" x14ac:dyDescent="0.2">
      <c r="A145" s="200" t="s">
        <v>460</v>
      </c>
      <c r="B145" s="209">
        <v>12420.85</v>
      </c>
      <c r="C145" s="210" t="s">
        <v>180</v>
      </c>
      <c r="D145" s="210" t="s">
        <v>461</v>
      </c>
      <c r="E145" s="210" t="s">
        <v>128</v>
      </c>
      <c r="F145" s="205" t="s">
        <v>176</v>
      </c>
      <c r="G145" s="206" t="s">
        <v>14</v>
      </c>
    </row>
    <row r="146" spans="1:7" ht="30" customHeight="1" x14ac:dyDescent="0.2">
      <c r="A146" s="200" t="s">
        <v>462</v>
      </c>
      <c r="B146" s="209">
        <v>1077.6099999999999</v>
      </c>
      <c r="C146" s="210" t="s">
        <v>180</v>
      </c>
      <c r="D146" s="210" t="s">
        <v>463</v>
      </c>
      <c r="E146" s="210" t="s">
        <v>128</v>
      </c>
      <c r="F146" s="205" t="s">
        <v>176</v>
      </c>
      <c r="G146" s="206" t="s">
        <v>14</v>
      </c>
    </row>
    <row r="147" spans="1:7" ht="30" customHeight="1" x14ac:dyDescent="0.2">
      <c r="A147" s="200" t="s">
        <v>464</v>
      </c>
      <c r="B147" s="209">
        <v>356.69</v>
      </c>
      <c r="C147" s="210" t="s">
        <v>268</v>
      </c>
      <c r="D147" s="210" t="s">
        <v>465</v>
      </c>
      <c r="E147" s="210" t="s">
        <v>128</v>
      </c>
      <c r="F147" s="205" t="s">
        <v>176</v>
      </c>
      <c r="G147" s="206" t="s">
        <v>14</v>
      </c>
    </row>
    <row r="148" spans="1:7" ht="30" customHeight="1" x14ac:dyDescent="0.2">
      <c r="A148" s="200" t="s">
        <v>466</v>
      </c>
      <c r="B148" s="209">
        <v>87680</v>
      </c>
      <c r="C148" s="210" t="s">
        <v>467</v>
      </c>
      <c r="D148" s="210" t="s">
        <v>468</v>
      </c>
      <c r="E148" s="210" t="s">
        <v>128</v>
      </c>
      <c r="F148" s="205" t="s">
        <v>176</v>
      </c>
      <c r="G148" s="206" t="s">
        <v>14</v>
      </c>
    </row>
    <row r="149" spans="1:7" ht="30" customHeight="1" x14ac:dyDescent="0.2">
      <c r="A149" s="200" t="s">
        <v>469</v>
      </c>
      <c r="B149" s="209">
        <v>7606.94</v>
      </c>
      <c r="C149" s="210" t="s">
        <v>467</v>
      </c>
      <c r="D149" s="210" t="s">
        <v>470</v>
      </c>
      <c r="E149" s="210" t="s">
        <v>128</v>
      </c>
      <c r="F149" s="205" t="s">
        <v>176</v>
      </c>
      <c r="G149" s="206" t="s">
        <v>14</v>
      </c>
    </row>
    <row r="150" spans="1:7" ht="30" customHeight="1" x14ac:dyDescent="0.2">
      <c r="A150" s="200" t="s">
        <v>471</v>
      </c>
      <c r="B150" s="209">
        <v>36948.74</v>
      </c>
      <c r="C150" s="210" t="s">
        <v>180</v>
      </c>
      <c r="D150" s="210" t="s">
        <v>472</v>
      </c>
      <c r="E150" s="210" t="s">
        <v>128</v>
      </c>
      <c r="F150" s="205" t="s">
        <v>176</v>
      </c>
      <c r="G150" s="206" t="s">
        <v>14</v>
      </c>
    </row>
    <row r="151" spans="1:7" ht="30" customHeight="1" x14ac:dyDescent="0.2">
      <c r="A151" s="200" t="s">
        <v>473</v>
      </c>
      <c r="B151" s="209">
        <v>3205.6</v>
      </c>
      <c r="C151" s="210" t="s">
        <v>180</v>
      </c>
      <c r="D151" s="210" t="s">
        <v>474</v>
      </c>
      <c r="E151" s="210" t="s">
        <v>128</v>
      </c>
      <c r="F151" s="205" t="s">
        <v>176</v>
      </c>
      <c r="G151" s="206" t="s">
        <v>14</v>
      </c>
    </row>
    <row r="152" spans="1:7" ht="30" customHeight="1" x14ac:dyDescent="0.2">
      <c r="A152" s="200" t="s">
        <v>475</v>
      </c>
      <c r="B152" s="209">
        <v>17734.07</v>
      </c>
      <c r="C152" s="210" t="s">
        <v>180</v>
      </c>
      <c r="D152" s="210" t="s">
        <v>476</v>
      </c>
      <c r="E152" s="210" t="s">
        <v>128</v>
      </c>
      <c r="F152" s="205" t="s">
        <v>176</v>
      </c>
      <c r="G152" s="206" t="s">
        <v>14</v>
      </c>
    </row>
    <row r="153" spans="1:7" ht="30" customHeight="1" x14ac:dyDescent="0.2">
      <c r="A153" s="200" t="s">
        <v>477</v>
      </c>
      <c r="B153" s="209">
        <v>1538.57</v>
      </c>
      <c r="C153" s="210" t="s">
        <v>180</v>
      </c>
      <c r="D153" s="210" t="s">
        <v>478</v>
      </c>
      <c r="E153" s="210" t="s">
        <v>128</v>
      </c>
      <c r="F153" s="205" t="s">
        <v>176</v>
      </c>
      <c r="G153" s="206" t="s">
        <v>14</v>
      </c>
    </row>
    <row r="154" spans="1:7" ht="30" customHeight="1" x14ac:dyDescent="0.2">
      <c r="A154" s="200" t="s">
        <v>479</v>
      </c>
      <c r="B154" s="209">
        <v>6907</v>
      </c>
      <c r="C154" s="210" t="s">
        <v>240</v>
      </c>
      <c r="D154" s="210" t="s">
        <v>480</v>
      </c>
      <c r="E154" s="210" t="s">
        <v>128</v>
      </c>
      <c r="F154" s="205" t="s">
        <v>176</v>
      </c>
      <c r="G154" s="206" t="s">
        <v>14</v>
      </c>
    </row>
    <row r="155" spans="1:7" ht="30" customHeight="1" x14ac:dyDescent="0.2">
      <c r="A155" s="200" t="s">
        <v>481</v>
      </c>
      <c r="B155" s="209">
        <v>182171.85</v>
      </c>
      <c r="C155" s="210" t="s">
        <v>359</v>
      </c>
      <c r="D155" s="210" t="s">
        <v>482</v>
      </c>
      <c r="E155" s="210" t="s">
        <v>128</v>
      </c>
      <c r="F155" s="205" t="s">
        <v>176</v>
      </c>
      <c r="G155" s="206" t="s">
        <v>14</v>
      </c>
    </row>
    <row r="156" spans="1:7" ht="30" customHeight="1" x14ac:dyDescent="0.2">
      <c r="A156" s="200" t="s">
        <v>483</v>
      </c>
      <c r="B156" s="209">
        <v>9534.0300000000007</v>
      </c>
      <c r="C156" s="210" t="s">
        <v>240</v>
      </c>
      <c r="D156" s="210" t="s">
        <v>484</v>
      </c>
      <c r="E156" s="210" t="s">
        <v>128</v>
      </c>
      <c r="F156" s="205" t="s">
        <v>176</v>
      </c>
      <c r="G156" s="206" t="s">
        <v>14</v>
      </c>
    </row>
    <row r="157" spans="1:7" ht="30" customHeight="1" x14ac:dyDescent="0.2">
      <c r="A157" s="200" t="s">
        <v>485</v>
      </c>
      <c r="B157" s="209">
        <v>9449.6200000000008</v>
      </c>
      <c r="C157" s="210" t="s">
        <v>445</v>
      </c>
      <c r="D157" s="210" t="s">
        <v>486</v>
      </c>
      <c r="E157" s="210" t="s">
        <v>128</v>
      </c>
      <c r="F157" s="205" t="s">
        <v>176</v>
      </c>
      <c r="G157" s="206" t="s">
        <v>14</v>
      </c>
    </row>
    <row r="158" spans="1:7" ht="30" customHeight="1" x14ac:dyDescent="0.2">
      <c r="A158" s="200" t="s">
        <v>487</v>
      </c>
      <c r="B158" s="209">
        <v>819.83</v>
      </c>
      <c r="C158" s="210" t="s">
        <v>445</v>
      </c>
      <c r="D158" s="210" t="s">
        <v>488</v>
      </c>
      <c r="E158" s="210" t="s">
        <v>128</v>
      </c>
      <c r="F158" s="205" t="s">
        <v>176</v>
      </c>
      <c r="G158" s="206" t="s">
        <v>14</v>
      </c>
    </row>
    <row r="159" spans="1:7" ht="30" customHeight="1" x14ac:dyDescent="0.2">
      <c r="A159" s="200" t="s">
        <v>489</v>
      </c>
      <c r="B159" s="209">
        <v>7498.19</v>
      </c>
      <c r="C159" s="210" t="s">
        <v>445</v>
      </c>
      <c r="D159" s="210" t="s">
        <v>490</v>
      </c>
      <c r="E159" s="210" t="s">
        <v>128</v>
      </c>
      <c r="F159" s="205" t="s">
        <v>176</v>
      </c>
      <c r="G159" s="206" t="s">
        <v>14</v>
      </c>
    </row>
    <row r="160" spans="1:7" ht="30" customHeight="1" x14ac:dyDescent="0.2">
      <c r="A160" s="200" t="s">
        <v>491</v>
      </c>
      <c r="B160" s="209">
        <v>650.53</v>
      </c>
      <c r="C160" s="210" t="s">
        <v>445</v>
      </c>
      <c r="D160" s="210" t="s">
        <v>492</v>
      </c>
      <c r="E160" s="210" t="s">
        <v>128</v>
      </c>
      <c r="F160" s="205" t="s">
        <v>176</v>
      </c>
      <c r="G160" s="206" t="s">
        <v>14</v>
      </c>
    </row>
    <row r="161" spans="1:7" ht="30" customHeight="1" x14ac:dyDescent="0.2">
      <c r="A161" s="200" t="s">
        <v>493</v>
      </c>
      <c r="B161" s="209">
        <v>7115.45</v>
      </c>
      <c r="C161" s="210" t="s">
        <v>445</v>
      </c>
      <c r="D161" s="210" t="s">
        <v>494</v>
      </c>
      <c r="E161" s="210" t="s">
        <v>128</v>
      </c>
      <c r="F161" s="205" t="s">
        <v>176</v>
      </c>
      <c r="G161" s="206" t="s">
        <v>14</v>
      </c>
    </row>
    <row r="162" spans="1:7" ht="30" customHeight="1" x14ac:dyDescent="0.2">
      <c r="A162" s="200" t="s">
        <v>495</v>
      </c>
      <c r="B162" s="209">
        <v>617.32000000000005</v>
      </c>
      <c r="C162" s="210" t="s">
        <v>445</v>
      </c>
      <c r="D162" s="210" t="s">
        <v>496</v>
      </c>
      <c r="E162" s="210" t="s">
        <v>128</v>
      </c>
      <c r="F162" s="205" t="s">
        <v>176</v>
      </c>
      <c r="G162" s="206" t="s">
        <v>14</v>
      </c>
    </row>
    <row r="163" spans="1:7" ht="30" customHeight="1" x14ac:dyDescent="0.2">
      <c r="A163" s="200" t="s">
        <v>497</v>
      </c>
      <c r="B163" s="209">
        <v>8101.53</v>
      </c>
      <c r="C163" s="210" t="s">
        <v>445</v>
      </c>
      <c r="D163" s="210" t="s">
        <v>498</v>
      </c>
      <c r="E163" s="210" t="s">
        <v>128</v>
      </c>
      <c r="F163" s="205" t="s">
        <v>176</v>
      </c>
      <c r="G163" s="206" t="s">
        <v>14</v>
      </c>
    </row>
    <row r="164" spans="1:7" ht="30" customHeight="1" x14ac:dyDescent="0.2">
      <c r="A164" s="200" t="s">
        <v>499</v>
      </c>
      <c r="B164" s="209">
        <v>702.87</v>
      </c>
      <c r="C164" s="210" t="s">
        <v>445</v>
      </c>
      <c r="D164" s="210" t="s">
        <v>500</v>
      </c>
      <c r="E164" s="210" t="s">
        <v>128</v>
      </c>
      <c r="F164" s="205" t="s">
        <v>176</v>
      </c>
      <c r="G164" s="206" t="s">
        <v>14</v>
      </c>
    </row>
    <row r="165" spans="1:7" ht="30" customHeight="1" x14ac:dyDescent="0.2">
      <c r="A165" s="200" t="s">
        <v>501</v>
      </c>
      <c r="B165" s="209">
        <v>15847.78</v>
      </c>
      <c r="C165" s="210" t="s">
        <v>240</v>
      </c>
      <c r="D165" s="210" t="s">
        <v>502</v>
      </c>
      <c r="E165" s="210" t="s">
        <v>130</v>
      </c>
      <c r="F165" s="205" t="s">
        <v>176</v>
      </c>
      <c r="G165" s="206" t="s">
        <v>14</v>
      </c>
    </row>
    <row r="166" spans="1:7" ht="30" customHeight="1" x14ac:dyDescent="0.2">
      <c r="A166" s="200" t="s">
        <v>503</v>
      </c>
      <c r="B166" s="209">
        <v>16666.82</v>
      </c>
      <c r="C166" s="210" t="s">
        <v>240</v>
      </c>
      <c r="D166" s="210" t="s">
        <v>504</v>
      </c>
      <c r="E166" s="210" t="s">
        <v>130</v>
      </c>
      <c r="F166" s="205" t="s">
        <v>176</v>
      </c>
      <c r="G166" s="206" t="s">
        <v>14</v>
      </c>
    </row>
    <row r="167" spans="1:7" ht="30" customHeight="1" x14ac:dyDescent="0.2">
      <c r="A167" s="200" t="s">
        <v>505</v>
      </c>
      <c r="B167" s="209">
        <v>6850.98</v>
      </c>
      <c r="C167" s="210" t="s">
        <v>180</v>
      </c>
      <c r="D167" s="210" t="s">
        <v>506</v>
      </c>
      <c r="E167" s="210" t="s">
        <v>130</v>
      </c>
      <c r="F167" s="205" t="s">
        <v>176</v>
      </c>
      <c r="G167" s="206" t="s">
        <v>14</v>
      </c>
    </row>
    <row r="168" spans="1:7" ht="30" customHeight="1" x14ac:dyDescent="0.2">
      <c r="A168" s="200" t="s">
        <v>507</v>
      </c>
      <c r="B168" s="209">
        <v>594.38</v>
      </c>
      <c r="C168" s="210" t="s">
        <v>180</v>
      </c>
      <c r="D168" s="210" t="s">
        <v>508</v>
      </c>
      <c r="E168" s="210" t="s">
        <v>130</v>
      </c>
      <c r="F168" s="205" t="s">
        <v>176</v>
      </c>
      <c r="G168" s="206" t="s">
        <v>14</v>
      </c>
    </row>
    <row r="169" spans="1:7" ht="30" customHeight="1" x14ac:dyDescent="0.2">
      <c r="A169" s="200" t="s">
        <v>509</v>
      </c>
      <c r="B169" s="209">
        <v>20529.79</v>
      </c>
      <c r="C169" s="210" t="s">
        <v>180</v>
      </c>
      <c r="D169" s="210" t="s">
        <v>510</v>
      </c>
      <c r="E169" s="210" t="s">
        <v>130</v>
      </c>
      <c r="F169" s="205" t="s">
        <v>176</v>
      </c>
      <c r="G169" s="206" t="s">
        <v>14</v>
      </c>
    </row>
    <row r="170" spans="1:7" ht="30" customHeight="1" x14ac:dyDescent="0.2">
      <c r="A170" s="200" t="s">
        <v>511</v>
      </c>
      <c r="B170" s="209">
        <v>1781.12</v>
      </c>
      <c r="C170" s="210" t="s">
        <v>180</v>
      </c>
      <c r="D170" s="210" t="s">
        <v>512</v>
      </c>
      <c r="E170" s="210" t="s">
        <v>130</v>
      </c>
      <c r="F170" s="205" t="s">
        <v>176</v>
      </c>
      <c r="G170" s="206" t="s">
        <v>14</v>
      </c>
    </row>
    <row r="171" spans="1:7" ht="30" customHeight="1" x14ac:dyDescent="0.2">
      <c r="A171" s="200" t="s">
        <v>513</v>
      </c>
      <c r="B171" s="209">
        <v>21071.71</v>
      </c>
      <c r="C171" s="210" t="s">
        <v>180</v>
      </c>
      <c r="D171" s="210" t="s">
        <v>514</v>
      </c>
      <c r="E171" s="210" t="s">
        <v>130</v>
      </c>
      <c r="F171" s="205" t="s">
        <v>176</v>
      </c>
      <c r="G171" s="206" t="s">
        <v>14</v>
      </c>
    </row>
    <row r="172" spans="1:7" ht="30" customHeight="1" x14ac:dyDescent="0.2">
      <c r="A172" s="200" t="s">
        <v>515</v>
      </c>
      <c r="B172" s="209">
        <v>1828.14</v>
      </c>
      <c r="C172" s="210" t="s">
        <v>180</v>
      </c>
      <c r="D172" s="210" t="s">
        <v>516</v>
      </c>
      <c r="E172" s="210" t="s">
        <v>130</v>
      </c>
      <c r="F172" s="205" t="s">
        <v>176</v>
      </c>
      <c r="G172" s="206" t="s">
        <v>14</v>
      </c>
    </row>
    <row r="173" spans="1:7" ht="30" customHeight="1" x14ac:dyDescent="0.2">
      <c r="A173" s="200" t="s">
        <v>517</v>
      </c>
      <c r="B173" s="209">
        <v>22522.76</v>
      </c>
      <c r="C173" s="210" t="s">
        <v>180</v>
      </c>
      <c r="D173" s="210" t="s">
        <v>518</v>
      </c>
      <c r="E173" s="210" t="s">
        <v>130</v>
      </c>
      <c r="F173" s="205" t="s">
        <v>176</v>
      </c>
      <c r="G173" s="206" t="s">
        <v>14</v>
      </c>
    </row>
    <row r="174" spans="1:7" ht="30" customHeight="1" x14ac:dyDescent="0.2">
      <c r="A174" s="200" t="s">
        <v>519</v>
      </c>
      <c r="B174" s="209">
        <v>1954.03</v>
      </c>
      <c r="C174" s="210" t="s">
        <v>180</v>
      </c>
      <c r="D174" s="210" t="s">
        <v>520</v>
      </c>
      <c r="E174" s="210" t="s">
        <v>130</v>
      </c>
      <c r="F174" s="205" t="s">
        <v>176</v>
      </c>
      <c r="G174" s="206" t="s">
        <v>14</v>
      </c>
    </row>
    <row r="175" spans="1:7" ht="30" customHeight="1" x14ac:dyDescent="0.2">
      <c r="A175" s="200" t="s">
        <v>521</v>
      </c>
      <c r="B175" s="209">
        <v>1419.07</v>
      </c>
      <c r="C175" s="210" t="s">
        <v>279</v>
      </c>
      <c r="D175" s="210" t="s">
        <v>522</v>
      </c>
      <c r="E175" s="210" t="s">
        <v>130</v>
      </c>
      <c r="F175" s="205" t="s">
        <v>176</v>
      </c>
      <c r="G175" s="206" t="s">
        <v>14</v>
      </c>
    </row>
    <row r="176" spans="1:7" ht="30" customHeight="1" x14ac:dyDescent="0.2">
      <c r="A176" s="200" t="s">
        <v>523</v>
      </c>
      <c r="B176" s="209">
        <v>62738.22</v>
      </c>
      <c r="C176" s="210" t="s">
        <v>216</v>
      </c>
      <c r="D176" s="210" t="s">
        <v>524</v>
      </c>
      <c r="E176" s="210" t="s">
        <v>137</v>
      </c>
      <c r="F176" s="205" t="s">
        <v>176</v>
      </c>
      <c r="G176" s="206" t="s">
        <v>14</v>
      </c>
    </row>
    <row r="177" spans="1:9" ht="30" customHeight="1" x14ac:dyDescent="0.2">
      <c r="A177" s="200" t="s">
        <v>525</v>
      </c>
      <c r="B177" s="209">
        <v>58790.73</v>
      </c>
      <c r="C177" s="210" t="s">
        <v>180</v>
      </c>
      <c r="D177" s="210" t="s">
        <v>526</v>
      </c>
      <c r="E177" s="210" t="s">
        <v>137</v>
      </c>
      <c r="F177" s="205" t="s">
        <v>176</v>
      </c>
      <c r="G177" s="206" t="s">
        <v>14</v>
      </c>
    </row>
    <row r="178" spans="1:9" ht="30" customHeight="1" x14ac:dyDescent="0.2">
      <c r="A178" s="200" t="s">
        <v>527</v>
      </c>
      <c r="B178" s="209">
        <v>5100.57</v>
      </c>
      <c r="C178" s="210" t="s">
        <v>180</v>
      </c>
      <c r="D178" s="210" t="s">
        <v>528</v>
      </c>
      <c r="E178" s="210" t="s">
        <v>137</v>
      </c>
      <c r="F178" s="205" t="s">
        <v>176</v>
      </c>
      <c r="G178" s="206" t="s">
        <v>14</v>
      </c>
    </row>
    <row r="179" spans="1:9" ht="30" customHeight="1" x14ac:dyDescent="0.2">
      <c r="A179" s="200" t="s">
        <v>529</v>
      </c>
      <c r="B179" s="209">
        <v>11485.04</v>
      </c>
      <c r="C179" s="210" t="s">
        <v>180</v>
      </c>
      <c r="D179" s="210" t="s">
        <v>530</v>
      </c>
      <c r="E179" s="210" t="s">
        <v>137</v>
      </c>
      <c r="F179" s="205" t="s">
        <v>176</v>
      </c>
      <c r="G179" s="206" t="s">
        <v>14</v>
      </c>
    </row>
    <row r="180" spans="1:9" ht="30" customHeight="1" x14ac:dyDescent="0.2">
      <c r="A180" s="200" t="s">
        <v>531</v>
      </c>
      <c r="B180" s="209">
        <v>996.42</v>
      </c>
      <c r="C180" s="210" t="s">
        <v>180</v>
      </c>
      <c r="D180" s="210" t="s">
        <v>532</v>
      </c>
      <c r="E180" s="210" t="s">
        <v>137</v>
      </c>
      <c r="F180" s="205" t="s">
        <v>176</v>
      </c>
      <c r="G180" s="206" t="s">
        <v>14</v>
      </c>
    </row>
    <row r="181" spans="1:9" ht="30" customHeight="1" x14ac:dyDescent="0.2">
      <c r="A181" s="200" t="s">
        <v>533</v>
      </c>
      <c r="B181" s="209">
        <v>10965.13</v>
      </c>
      <c r="C181" s="210" t="s">
        <v>180</v>
      </c>
      <c r="D181" s="210" t="s">
        <v>534</v>
      </c>
      <c r="E181" s="210" t="s">
        <v>535</v>
      </c>
      <c r="F181" s="205" t="s">
        <v>176</v>
      </c>
      <c r="G181" s="206" t="s">
        <v>14</v>
      </c>
    </row>
    <row r="182" spans="1:9" ht="30" customHeight="1" x14ac:dyDescent="0.2">
      <c r="A182" s="200" t="s">
        <v>536</v>
      </c>
      <c r="B182" s="209">
        <v>951.31</v>
      </c>
      <c r="C182" s="210" t="s">
        <v>180</v>
      </c>
      <c r="D182" s="210" t="s">
        <v>537</v>
      </c>
      <c r="E182" s="210" t="s">
        <v>535</v>
      </c>
      <c r="F182" s="205" t="s">
        <v>176</v>
      </c>
      <c r="G182" s="206" t="s">
        <v>14</v>
      </c>
    </row>
    <row r="183" spans="1:9" ht="30" customHeight="1" x14ac:dyDescent="0.2">
      <c r="A183" s="200" t="s">
        <v>538</v>
      </c>
      <c r="B183" s="209">
        <v>26511.8</v>
      </c>
      <c r="C183" s="210" t="s">
        <v>180</v>
      </c>
      <c r="D183" s="210" t="s">
        <v>539</v>
      </c>
      <c r="E183" s="210" t="s">
        <v>535</v>
      </c>
      <c r="F183" s="205" t="s">
        <v>176</v>
      </c>
      <c r="G183" s="206" t="s">
        <v>14</v>
      </c>
    </row>
    <row r="184" spans="1:9" ht="30" customHeight="1" x14ac:dyDescent="0.2">
      <c r="A184" s="200" t="s">
        <v>540</v>
      </c>
      <c r="B184" s="209">
        <v>2300.11</v>
      </c>
      <c r="C184" s="210" t="s">
        <v>180</v>
      </c>
      <c r="D184" s="210" t="s">
        <v>541</v>
      </c>
      <c r="E184" s="210" t="s">
        <v>535</v>
      </c>
      <c r="F184" s="205" t="s">
        <v>176</v>
      </c>
      <c r="G184" s="206" t="s">
        <v>14</v>
      </c>
      <c r="H184" s="13">
        <f>B184+B183+B182++B181+B180+B179+B178+B177+B176+B175+B174+B173+B172+B171+B170+B169+B168+B167+B166+B165+B164+B163+B162+B161+B160+B159+B158+B157+B156+B155+B154+B153+B152+B151+B150+B149+B148+B147+B146+B145+B144+B143+B142+B141+B140+B139+B138+B137+B136+B135+B134+B133+B132+B131+B130+B129+B128+B127+B126+B125+B124+B123+B122+B121+B120+B119+B118+B117+B116+B115+B114+B113+B112+B111+B110+B109+B108+B107+B106+B105+B104+B103+B102+B101+B100+B99+B98+B97+B96+B95+B94+B93+B92+B91+B90+B89+B88+B87+B86+B85+B84+B83+B82+B81+B80+B79+B78+B77+B76+B75+B74+B73+B72+B71+B70+B69+B68+B67+B66+B65+B64+B63+B62+B61+B60+B59+B58+B57+B56+B55+B54+B53+B52+B51+B50+B49+B48+B47+B46+B45+B44+B43+B42+B41+B40+B39+B38+B37+B36+B35+B34+B33+B32+B31+B30+B29+B28+B27+B26+B25+B24+B23+B22+B21+B20+B19+B18+B17+B16+B10+B9</f>
        <v>3560081.4299999992</v>
      </c>
      <c r="I184" s="13">
        <f>H184+'[1]1'!$H$63+'[2]1'!$H$135</f>
        <v>6704768.8699999992</v>
      </c>
    </row>
    <row r="185" spans="1:9" s="197" customFormat="1" ht="30" customHeight="1" x14ac:dyDescent="0.2">
      <c r="A185" s="217" t="s">
        <v>542</v>
      </c>
      <c r="B185" s="218">
        <v>45905.33</v>
      </c>
      <c r="C185" s="219" t="s">
        <v>224</v>
      </c>
      <c r="D185" s="220" t="s">
        <v>225</v>
      </c>
      <c r="E185" s="221" t="s">
        <v>64</v>
      </c>
      <c r="F185" s="219" t="s">
        <v>178</v>
      </c>
      <c r="G185" s="222" t="s">
        <v>14</v>
      </c>
      <c r="I185" s="198"/>
    </row>
    <row r="186" spans="1:9" s="197" customFormat="1" ht="30" customHeight="1" x14ac:dyDescent="0.2">
      <c r="A186" s="217" t="s">
        <v>543</v>
      </c>
      <c r="B186" s="218">
        <v>103497.96</v>
      </c>
      <c r="C186" s="219" t="s">
        <v>180</v>
      </c>
      <c r="D186" s="220" t="s">
        <v>182</v>
      </c>
      <c r="E186" s="221" t="s">
        <v>64</v>
      </c>
      <c r="F186" s="219" t="s">
        <v>178</v>
      </c>
      <c r="G186" s="222" t="s">
        <v>14</v>
      </c>
      <c r="I186" s="198"/>
    </row>
    <row r="187" spans="1:9" ht="30" customHeight="1" x14ac:dyDescent="0.2">
      <c r="A187" s="200" t="s">
        <v>544</v>
      </c>
      <c r="B187" s="223">
        <v>8979.27</v>
      </c>
      <c r="C187" s="205" t="s">
        <v>180</v>
      </c>
      <c r="D187" s="203" t="s">
        <v>183</v>
      </c>
      <c r="E187" s="204" t="s">
        <v>64</v>
      </c>
      <c r="F187" s="205" t="s">
        <v>178</v>
      </c>
      <c r="G187" s="206" t="s">
        <v>14</v>
      </c>
    </row>
    <row r="188" spans="1:9" ht="30" customHeight="1" x14ac:dyDescent="0.2">
      <c r="A188" s="200" t="s">
        <v>545</v>
      </c>
      <c r="B188" s="223">
        <v>129383.97</v>
      </c>
      <c r="C188" s="205" t="s">
        <v>184</v>
      </c>
      <c r="D188" s="203" t="s">
        <v>185</v>
      </c>
      <c r="E188" s="204" t="s">
        <v>64</v>
      </c>
      <c r="F188" s="205" t="s">
        <v>178</v>
      </c>
      <c r="G188" s="206" t="s">
        <v>14</v>
      </c>
    </row>
    <row r="189" spans="1:9" ht="30" customHeight="1" x14ac:dyDescent="0.2">
      <c r="A189" s="200" t="s">
        <v>546</v>
      </c>
      <c r="B189" s="223">
        <v>230169.63</v>
      </c>
      <c r="C189" s="205" t="s">
        <v>180</v>
      </c>
      <c r="D189" s="203" t="s">
        <v>187</v>
      </c>
      <c r="E189" s="204" t="s">
        <v>64</v>
      </c>
      <c r="F189" s="205" t="s">
        <v>178</v>
      </c>
      <c r="G189" s="206" t="s">
        <v>14</v>
      </c>
    </row>
    <row r="190" spans="1:9" ht="30" customHeight="1" x14ac:dyDescent="0.2">
      <c r="A190" s="200" t="s">
        <v>547</v>
      </c>
      <c r="B190" s="223">
        <v>19969.060000000001</v>
      </c>
      <c r="C190" s="205" t="s">
        <v>180</v>
      </c>
      <c r="D190" s="203" t="s">
        <v>189</v>
      </c>
      <c r="E190" s="204" t="s">
        <v>64</v>
      </c>
      <c r="F190" s="213" t="s">
        <v>178</v>
      </c>
      <c r="G190" s="206" t="s">
        <v>14</v>
      </c>
    </row>
    <row r="191" spans="1:9" ht="30" customHeight="1" x14ac:dyDescent="0.2">
      <c r="A191" s="200" t="s">
        <v>548</v>
      </c>
      <c r="B191" s="223">
        <v>524169.88</v>
      </c>
      <c r="C191" s="205" t="s">
        <v>184</v>
      </c>
      <c r="D191" s="224" t="s">
        <v>191</v>
      </c>
      <c r="E191" s="204" t="s">
        <v>64</v>
      </c>
      <c r="F191" s="205" t="s">
        <v>178</v>
      </c>
      <c r="G191" s="206" t="s">
        <v>14</v>
      </c>
    </row>
    <row r="192" spans="1:9" ht="30" customHeight="1" x14ac:dyDescent="0.2">
      <c r="A192" s="200" t="s">
        <v>549</v>
      </c>
      <c r="B192" s="223">
        <v>107396.78</v>
      </c>
      <c r="C192" s="205" t="s">
        <v>193</v>
      </c>
      <c r="D192" s="224" t="s">
        <v>194</v>
      </c>
      <c r="E192" s="204" t="s">
        <v>64</v>
      </c>
      <c r="F192" s="205" t="s">
        <v>178</v>
      </c>
      <c r="G192" s="206" t="s">
        <v>14</v>
      </c>
    </row>
    <row r="193" spans="1:7" ht="30" customHeight="1" x14ac:dyDescent="0.2">
      <c r="A193" s="200" t="s">
        <v>550</v>
      </c>
      <c r="B193" s="223">
        <v>9317.5300000000007</v>
      </c>
      <c r="C193" s="205" t="s">
        <v>193</v>
      </c>
      <c r="D193" s="224" t="s">
        <v>196</v>
      </c>
      <c r="E193" s="204" t="s">
        <v>64</v>
      </c>
      <c r="F193" s="205" t="s">
        <v>178</v>
      </c>
      <c r="G193" s="206" t="s">
        <v>14</v>
      </c>
    </row>
    <row r="194" spans="1:7" ht="30" customHeight="1" x14ac:dyDescent="0.2">
      <c r="A194" s="200" t="s">
        <v>551</v>
      </c>
      <c r="B194" s="223">
        <v>145828.6</v>
      </c>
      <c r="C194" s="205" t="s">
        <v>180</v>
      </c>
      <c r="D194" s="224" t="s">
        <v>198</v>
      </c>
      <c r="E194" s="204" t="s">
        <v>64</v>
      </c>
      <c r="F194" s="205" t="s">
        <v>178</v>
      </c>
      <c r="G194" s="206" t="s">
        <v>14</v>
      </c>
    </row>
    <row r="195" spans="1:7" ht="30" customHeight="1" x14ac:dyDescent="0.2">
      <c r="A195" s="200" t="s">
        <v>552</v>
      </c>
      <c r="B195" s="223">
        <v>12651.8</v>
      </c>
      <c r="C195" s="205" t="s">
        <v>180</v>
      </c>
      <c r="D195" s="224" t="s">
        <v>200</v>
      </c>
      <c r="E195" s="204" t="s">
        <v>64</v>
      </c>
      <c r="F195" s="205" t="s">
        <v>178</v>
      </c>
      <c r="G195" s="206" t="s">
        <v>14</v>
      </c>
    </row>
    <row r="196" spans="1:7" ht="30" customHeight="1" x14ac:dyDescent="0.2">
      <c r="A196" s="200" t="s">
        <v>553</v>
      </c>
      <c r="B196" s="223">
        <v>131452.99</v>
      </c>
      <c r="C196" s="205" t="s">
        <v>180</v>
      </c>
      <c r="D196" s="224" t="s">
        <v>202</v>
      </c>
      <c r="E196" s="204" t="s">
        <v>64</v>
      </c>
      <c r="F196" s="205" t="s">
        <v>178</v>
      </c>
      <c r="G196" s="206" t="s">
        <v>14</v>
      </c>
    </row>
    <row r="197" spans="1:7" ht="30" customHeight="1" x14ac:dyDescent="0.2">
      <c r="A197" s="200" t="s">
        <v>554</v>
      </c>
      <c r="B197" s="223">
        <v>11404.59</v>
      </c>
      <c r="C197" s="205" t="s">
        <v>180</v>
      </c>
      <c r="D197" s="224" t="s">
        <v>204</v>
      </c>
      <c r="E197" s="204" t="s">
        <v>64</v>
      </c>
      <c r="F197" s="205" t="s">
        <v>178</v>
      </c>
      <c r="G197" s="206" t="s">
        <v>14</v>
      </c>
    </row>
    <row r="198" spans="1:7" ht="30" customHeight="1" x14ac:dyDescent="0.2">
      <c r="A198" s="200" t="s">
        <v>555</v>
      </c>
      <c r="B198" s="223">
        <v>159551.95000000001</v>
      </c>
      <c r="C198" s="205" t="s">
        <v>180</v>
      </c>
      <c r="D198" s="224" t="s">
        <v>206</v>
      </c>
      <c r="E198" s="204" t="s">
        <v>64</v>
      </c>
      <c r="F198" s="205" t="s">
        <v>178</v>
      </c>
      <c r="G198" s="206" t="s">
        <v>14</v>
      </c>
    </row>
    <row r="199" spans="1:7" ht="30" customHeight="1" x14ac:dyDescent="0.2">
      <c r="A199" s="200" t="s">
        <v>556</v>
      </c>
      <c r="B199" s="223">
        <v>13842.41</v>
      </c>
      <c r="C199" s="205" t="s">
        <v>180</v>
      </c>
      <c r="D199" s="224" t="s">
        <v>208</v>
      </c>
      <c r="E199" s="204" t="s">
        <v>64</v>
      </c>
      <c r="F199" s="205" t="s">
        <v>178</v>
      </c>
      <c r="G199" s="206" t="s">
        <v>14</v>
      </c>
    </row>
    <row r="200" spans="1:7" ht="30" customHeight="1" x14ac:dyDescent="0.2">
      <c r="A200" s="200" t="s">
        <v>557</v>
      </c>
      <c r="B200" s="223">
        <v>203227.49</v>
      </c>
      <c r="C200" s="205" t="s">
        <v>180</v>
      </c>
      <c r="D200" s="224" t="s">
        <v>210</v>
      </c>
      <c r="E200" s="204" t="s">
        <v>64</v>
      </c>
      <c r="F200" s="205" t="s">
        <v>178</v>
      </c>
      <c r="G200" s="206" t="s">
        <v>14</v>
      </c>
    </row>
    <row r="201" spans="1:7" ht="30" customHeight="1" x14ac:dyDescent="0.2">
      <c r="A201" s="200" t="s">
        <v>558</v>
      </c>
      <c r="B201" s="223">
        <v>17631.61</v>
      </c>
      <c r="C201" s="205" t="s">
        <v>180</v>
      </c>
      <c r="D201" s="224" t="s">
        <v>212</v>
      </c>
      <c r="E201" s="204" t="s">
        <v>64</v>
      </c>
      <c r="F201" s="205" t="s">
        <v>178</v>
      </c>
      <c r="G201" s="206" t="s">
        <v>14</v>
      </c>
    </row>
    <row r="202" spans="1:7" ht="30" customHeight="1" x14ac:dyDescent="0.2">
      <c r="A202" s="200" t="s">
        <v>559</v>
      </c>
      <c r="B202" s="223">
        <v>255160</v>
      </c>
      <c r="C202" s="205" t="s">
        <v>180</v>
      </c>
      <c r="D202" s="224" t="s">
        <v>181</v>
      </c>
      <c r="E202" s="204" t="s">
        <v>64</v>
      </c>
      <c r="F202" s="205" t="s">
        <v>178</v>
      </c>
      <c r="G202" s="206" t="s">
        <v>14</v>
      </c>
    </row>
    <row r="203" spans="1:7" ht="30" customHeight="1" x14ac:dyDescent="0.2">
      <c r="A203" s="200" t="s">
        <v>560</v>
      </c>
      <c r="B203" s="223">
        <v>22137.17</v>
      </c>
      <c r="C203" s="205" t="s">
        <v>180</v>
      </c>
      <c r="D203" s="224" t="s">
        <v>214</v>
      </c>
      <c r="E203" s="204" t="s">
        <v>64</v>
      </c>
      <c r="F203" s="205" t="s">
        <v>178</v>
      </c>
      <c r="G203" s="206" t="s">
        <v>14</v>
      </c>
    </row>
    <row r="204" spans="1:7" ht="30" customHeight="1" x14ac:dyDescent="0.2">
      <c r="A204" s="200" t="s">
        <v>561</v>
      </c>
      <c r="B204" s="223">
        <v>78567.05</v>
      </c>
      <c r="C204" s="205" t="s">
        <v>216</v>
      </c>
      <c r="D204" s="224" t="s">
        <v>217</v>
      </c>
      <c r="E204" s="204" t="s">
        <v>64</v>
      </c>
      <c r="F204" s="205" t="s">
        <v>178</v>
      </c>
      <c r="G204" s="206" t="s">
        <v>14</v>
      </c>
    </row>
    <row r="205" spans="1:7" ht="30" customHeight="1" x14ac:dyDescent="0.2">
      <c r="A205" s="200" t="s">
        <v>562</v>
      </c>
      <c r="B205" s="223">
        <v>157504.79999999999</v>
      </c>
      <c r="C205" s="205" t="s">
        <v>219</v>
      </c>
      <c r="D205" s="224" t="s">
        <v>220</v>
      </c>
      <c r="E205" s="204" t="s">
        <v>64</v>
      </c>
      <c r="F205" s="205" t="s">
        <v>178</v>
      </c>
      <c r="G205" s="206" t="s">
        <v>14</v>
      </c>
    </row>
    <row r="206" spans="1:7" ht="30" customHeight="1" x14ac:dyDescent="0.2">
      <c r="A206" s="200" t="s">
        <v>563</v>
      </c>
      <c r="B206" s="223">
        <v>13664.8</v>
      </c>
      <c r="C206" s="205" t="s">
        <v>219</v>
      </c>
      <c r="D206" s="224" t="s">
        <v>222</v>
      </c>
      <c r="E206" s="204" t="s">
        <v>64</v>
      </c>
      <c r="F206" s="205" t="s">
        <v>178</v>
      </c>
      <c r="G206" s="206" t="s">
        <v>14</v>
      </c>
    </row>
    <row r="207" spans="1:7" ht="30" customHeight="1" x14ac:dyDescent="0.2">
      <c r="A207" s="200" t="s">
        <v>564</v>
      </c>
      <c r="B207" s="223">
        <v>3982.66</v>
      </c>
      <c r="C207" s="205" t="s">
        <v>224</v>
      </c>
      <c r="D207" s="224" t="s">
        <v>227</v>
      </c>
      <c r="E207" s="204" t="s">
        <v>64</v>
      </c>
      <c r="F207" s="205" t="s">
        <v>178</v>
      </c>
      <c r="G207" s="206" t="s">
        <v>14</v>
      </c>
    </row>
    <row r="208" spans="1:7" ht="30" customHeight="1" x14ac:dyDescent="0.2">
      <c r="A208" s="200" t="s">
        <v>565</v>
      </c>
      <c r="B208" s="223">
        <v>398988.09</v>
      </c>
      <c r="C208" s="205" t="s">
        <v>229</v>
      </c>
      <c r="D208" s="224" t="s">
        <v>230</v>
      </c>
      <c r="E208" s="204" t="s">
        <v>70</v>
      </c>
      <c r="F208" s="205" t="s">
        <v>178</v>
      </c>
      <c r="G208" s="206" t="s">
        <v>14</v>
      </c>
    </row>
    <row r="209" spans="1:7" ht="30" customHeight="1" x14ac:dyDescent="0.2">
      <c r="A209" s="200" t="s">
        <v>566</v>
      </c>
      <c r="B209" s="223">
        <v>34615.410000000003</v>
      </c>
      <c r="C209" s="205" t="s">
        <v>229</v>
      </c>
      <c r="D209" s="224" t="s">
        <v>232</v>
      </c>
      <c r="E209" s="204" t="s">
        <v>70</v>
      </c>
      <c r="F209" s="205" t="s">
        <v>178</v>
      </c>
      <c r="G209" s="206" t="s">
        <v>14</v>
      </c>
    </row>
    <row r="210" spans="1:7" ht="30" customHeight="1" x14ac:dyDescent="0.2">
      <c r="A210" s="200" t="s">
        <v>567</v>
      </c>
      <c r="B210" s="223">
        <v>124367.1</v>
      </c>
      <c r="C210" s="205" t="s">
        <v>180</v>
      </c>
      <c r="D210" s="224" t="s">
        <v>249</v>
      </c>
      <c r="E210" s="204" t="s">
        <v>74</v>
      </c>
      <c r="F210" s="205" t="s">
        <v>178</v>
      </c>
      <c r="G210" s="206" t="s">
        <v>14</v>
      </c>
    </row>
    <row r="211" spans="1:7" ht="30" customHeight="1" x14ac:dyDescent="0.2">
      <c r="A211" s="200" t="s">
        <v>568</v>
      </c>
      <c r="B211" s="223">
        <v>393808.04</v>
      </c>
      <c r="C211" s="205" t="s">
        <v>234</v>
      </c>
      <c r="D211" s="66" t="s">
        <v>235</v>
      </c>
      <c r="E211" s="204" t="s">
        <v>74</v>
      </c>
      <c r="F211" s="205" t="s">
        <v>178</v>
      </c>
      <c r="G211" s="206" t="s">
        <v>14</v>
      </c>
    </row>
    <row r="212" spans="1:7" ht="30" customHeight="1" x14ac:dyDescent="0.2">
      <c r="A212" s="200" t="s">
        <v>569</v>
      </c>
      <c r="B212" s="223">
        <v>34225.42</v>
      </c>
      <c r="C212" s="205" t="s">
        <v>237</v>
      </c>
      <c r="D212" s="224" t="s">
        <v>238</v>
      </c>
      <c r="E212" s="204" t="s">
        <v>74</v>
      </c>
      <c r="F212" s="205" t="s">
        <v>178</v>
      </c>
      <c r="G212" s="206" t="s">
        <v>14</v>
      </c>
    </row>
    <row r="213" spans="1:7" ht="30" customHeight="1" x14ac:dyDescent="0.2">
      <c r="A213" s="200" t="s">
        <v>570</v>
      </c>
      <c r="B213" s="223">
        <v>155063.54</v>
      </c>
      <c r="C213" s="205" t="s">
        <v>240</v>
      </c>
      <c r="D213" s="224" t="s">
        <v>241</v>
      </c>
      <c r="E213" s="204" t="s">
        <v>74</v>
      </c>
      <c r="F213" s="205" t="s">
        <v>178</v>
      </c>
      <c r="G213" s="206" t="s">
        <v>14</v>
      </c>
    </row>
    <row r="214" spans="1:7" ht="30" customHeight="1" x14ac:dyDescent="0.2">
      <c r="A214" s="200" t="s">
        <v>571</v>
      </c>
      <c r="B214" s="223">
        <v>13453</v>
      </c>
      <c r="C214" s="205" t="s">
        <v>240</v>
      </c>
      <c r="D214" s="224" t="s">
        <v>243</v>
      </c>
      <c r="E214" s="204" t="s">
        <v>74</v>
      </c>
      <c r="F214" s="205" t="s">
        <v>178</v>
      </c>
      <c r="G214" s="206" t="s">
        <v>14</v>
      </c>
    </row>
    <row r="215" spans="1:7" ht="30" customHeight="1" x14ac:dyDescent="0.2">
      <c r="A215" s="200" t="s">
        <v>572</v>
      </c>
      <c r="B215" s="223">
        <v>47328.83</v>
      </c>
      <c r="C215" s="205" t="s">
        <v>180</v>
      </c>
      <c r="D215" s="224" t="s">
        <v>245</v>
      </c>
      <c r="E215" s="204" t="s">
        <v>74</v>
      </c>
      <c r="F215" s="205" t="s">
        <v>178</v>
      </c>
      <c r="G215" s="206" t="s">
        <v>14</v>
      </c>
    </row>
    <row r="216" spans="1:7" ht="30" customHeight="1" x14ac:dyDescent="0.2">
      <c r="A216" s="200" t="s">
        <v>573</v>
      </c>
      <c r="B216" s="223">
        <v>4106.1499999999996</v>
      </c>
      <c r="C216" s="205" t="s">
        <v>180</v>
      </c>
      <c r="D216" s="224" t="s">
        <v>247</v>
      </c>
      <c r="E216" s="204" t="s">
        <v>74</v>
      </c>
      <c r="F216" s="205" t="s">
        <v>178</v>
      </c>
      <c r="G216" s="206" t="s">
        <v>14</v>
      </c>
    </row>
    <row r="217" spans="1:7" ht="30" customHeight="1" x14ac:dyDescent="0.2">
      <c r="A217" s="200" t="s">
        <v>574</v>
      </c>
      <c r="B217" s="223">
        <v>10789.84</v>
      </c>
      <c r="C217" s="205" t="s">
        <v>180</v>
      </c>
      <c r="D217" s="224" t="s">
        <v>251</v>
      </c>
      <c r="E217" s="204" t="s">
        <v>74</v>
      </c>
      <c r="F217" s="205" t="s">
        <v>178</v>
      </c>
      <c r="G217" s="206" t="s">
        <v>14</v>
      </c>
    </row>
    <row r="218" spans="1:7" ht="30" customHeight="1" x14ac:dyDescent="0.2">
      <c r="A218" s="200" t="s">
        <v>575</v>
      </c>
      <c r="B218" s="223">
        <v>176239.52</v>
      </c>
      <c r="C218" s="205" t="s">
        <v>253</v>
      </c>
      <c r="D218" s="224" t="s">
        <v>254</v>
      </c>
      <c r="E218" s="204" t="s">
        <v>74</v>
      </c>
      <c r="F218" s="205" t="s">
        <v>178</v>
      </c>
      <c r="G218" s="206" t="s">
        <v>14</v>
      </c>
    </row>
    <row r="219" spans="1:7" ht="30" customHeight="1" x14ac:dyDescent="0.2">
      <c r="A219" s="200" t="s">
        <v>576</v>
      </c>
      <c r="B219" s="223">
        <v>298818.28000000003</v>
      </c>
      <c r="C219" s="205" t="s">
        <v>256</v>
      </c>
      <c r="D219" s="224" t="s">
        <v>257</v>
      </c>
      <c r="E219" s="204" t="s">
        <v>76</v>
      </c>
      <c r="F219" s="205" t="s">
        <v>178</v>
      </c>
      <c r="G219" s="206" t="s">
        <v>14</v>
      </c>
    </row>
    <row r="220" spans="1:7" ht="30" customHeight="1" x14ac:dyDescent="0.2">
      <c r="A220" s="200" t="s">
        <v>577</v>
      </c>
      <c r="B220" s="223">
        <v>25924.87</v>
      </c>
      <c r="C220" s="205" t="s">
        <v>256</v>
      </c>
      <c r="D220" s="224" t="s">
        <v>259</v>
      </c>
      <c r="E220" s="204" t="s">
        <v>76</v>
      </c>
      <c r="F220" s="205" t="s">
        <v>178</v>
      </c>
      <c r="G220" s="206" t="s">
        <v>14</v>
      </c>
    </row>
    <row r="221" spans="1:7" ht="30" customHeight="1" x14ac:dyDescent="0.2">
      <c r="A221" s="200" t="s">
        <v>578</v>
      </c>
      <c r="B221" s="223">
        <v>123647.83</v>
      </c>
      <c r="C221" s="205" t="s">
        <v>234</v>
      </c>
      <c r="D221" s="224" t="s">
        <v>261</v>
      </c>
      <c r="E221" s="204" t="s">
        <v>76</v>
      </c>
      <c r="F221" s="205" t="s">
        <v>178</v>
      </c>
      <c r="G221" s="206" t="s">
        <v>14</v>
      </c>
    </row>
    <row r="222" spans="1:7" ht="30" customHeight="1" x14ac:dyDescent="0.2">
      <c r="A222" s="200" t="s">
        <v>579</v>
      </c>
      <c r="B222" s="223">
        <v>17208.39</v>
      </c>
      <c r="C222" s="205" t="s">
        <v>234</v>
      </c>
      <c r="D222" s="224" t="s">
        <v>263</v>
      </c>
      <c r="E222" s="204" t="s">
        <v>76</v>
      </c>
      <c r="F222" s="205" t="s">
        <v>178</v>
      </c>
      <c r="G222" s="206" t="s">
        <v>14</v>
      </c>
    </row>
    <row r="223" spans="1:7" ht="30" customHeight="1" x14ac:dyDescent="0.2">
      <c r="A223" s="200" t="s">
        <v>580</v>
      </c>
      <c r="B223" s="223">
        <v>729190.15</v>
      </c>
      <c r="C223" s="205" t="s">
        <v>265</v>
      </c>
      <c r="D223" s="224" t="s">
        <v>266</v>
      </c>
      <c r="E223" s="204" t="s">
        <v>76</v>
      </c>
      <c r="F223" s="205" t="s">
        <v>178</v>
      </c>
      <c r="G223" s="206" t="s">
        <v>14</v>
      </c>
    </row>
    <row r="224" spans="1:7" ht="30" customHeight="1" x14ac:dyDescent="0.2">
      <c r="A224" s="200" t="s">
        <v>581</v>
      </c>
      <c r="B224" s="223">
        <v>88723.38</v>
      </c>
      <c r="C224" s="205" t="s">
        <v>180</v>
      </c>
      <c r="D224" s="224" t="s">
        <v>271</v>
      </c>
      <c r="E224" s="204" t="s">
        <v>83</v>
      </c>
      <c r="F224" s="205" t="s">
        <v>178</v>
      </c>
      <c r="G224" s="206" t="s">
        <v>14</v>
      </c>
    </row>
    <row r="225" spans="1:7" ht="30" customHeight="1" x14ac:dyDescent="0.2">
      <c r="A225" s="200" t="s">
        <v>582</v>
      </c>
      <c r="B225" s="223">
        <v>7697.46</v>
      </c>
      <c r="C225" s="205" t="s">
        <v>180</v>
      </c>
      <c r="D225" s="224" t="s">
        <v>273</v>
      </c>
      <c r="E225" s="204" t="s">
        <v>83</v>
      </c>
      <c r="F225" s="205" t="s">
        <v>178</v>
      </c>
      <c r="G225" s="206" t="s">
        <v>14</v>
      </c>
    </row>
    <row r="226" spans="1:7" ht="30" customHeight="1" x14ac:dyDescent="0.2">
      <c r="A226" s="200" t="s">
        <v>583</v>
      </c>
      <c r="B226" s="223">
        <v>28447.19</v>
      </c>
      <c r="C226" s="205" t="s">
        <v>180</v>
      </c>
      <c r="D226" s="224" t="s">
        <v>275</v>
      </c>
      <c r="E226" s="204" t="s">
        <v>83</v>
      </c>
      <c r="F226" s="205" t="s">
        <v>178</v>
      </c>
      <c r="G226" s="206" t="s">
        <v>14</v>
      </c>
    </row>
    <row r="227" spans="1:7" ht="30" customHeight="1" x14ac:dyDescent="0.2">
      <c r="A227" s="200" t="s">
        <v>584</v>
      </c>
      <c r="B227" s="223">
        <v>2468.02</v>
      </c>
      <c r="C227" s="205" t="s">
        <v>180</v>
      </c>
      <c r="D227" s="224" t="s">
        <v>277</v>
      </c>
      <c r="E227" s="204" t="s">
        <v>83</v>
      </c>
      <c r="F227" s="205" t="s">
        <v>178</v>
      </c>
      <c r="G227" s="206" t="s">
        <v>14</v>
      </c>
    </row>
    <row r="228" spans="1:7" ht="30" customHeight="1" x14ac:dyDescent="0.2">
      <c r="A228" s="200" t="s">
        <v>585</v>
      </c>
      <c r="B228" s="223">
        <v>8041.43</v>
      </c>
      <c r="C228" s="205" t="s">
        <v>279</v>
      </c>
      <c r="D228" s="224" t="s">
        <v>586</v>
      </c>
      <c r="E228" s="204" t="s">
        <v>83</v>
      </c>
      <c r="F228" s="205" t="s">
        <v>178</v>
      </c>
      <c r="G228" s="206" t="s">
        <v>14</v>
      </c>
    </row>
    <row r="229" spans="1:7" ht="30" customHeight="1" x14ac:dyDescent="0.2">
      <c r="A229" s="200" t="s">
        <v>587</v>
      </c>
      <c r="B229" s="223">
        <v>56749.16</v>
      </c>
      <c r="C229" s="205" t="s">
        <v>282</v>
      </c>
      <c r="D229" s="224" t="s">
        <v>283</v>
      </c>
      <c r="E229" s="204" t="s">
        <v>83</v>
      </c>
      <c r="F229" s="205" t="s">
        <v>178</v>
      </c>
      <c r="G229" s="206" t="s">
        <v>14</v>
      </c>
    </row>
    <row r="230" spans="1:7" ht="30" customHeight="1" x14ac:dyDescent="0.2">
      <c r="A230" s="200" t="s">
        <v>588</v>
      </c>
      <c r="B230" s="223">
        <v>4923.45</v>
      </c>
      <c r="C230" s="205" t="s">
        <v>282</v>
      </c>
      <c r="D230" s="224" t="s">
        <v>285</v>
      </c>
      <c r="E230" s="204" t="s">
        <v>83</v>
      </c>
      <c r="F230" s="205" t="s">
        <v>178</v>
      </c>
      <c r="G230" s="206" t="s">
        <v>14</v>
      </c>
    </row>
    <row r="231" spans="1:7" ht="30" customHeight="1" x14ac:dyDescent="0.2">
      <c r="A231" s="200" t="s">
        <v>589</v>
      </c>
      <c r="B231" s="223">
        <v>298754</v>
      </c>
      <c r="C231" s="205" t="s">
        <v>180</v>
      </c>
      <c r="D231" s="224" t="s">
        <v>287</v>
      </c>
      <c r="E231" s="204" t="s">
        <v>83</v>
      </c>
      <c r="F231" s="205" t="s">
        <v>178</v>
      </c>
      <c r="G231" s="206" t="s">
        <v>14</v>
      </c>
    </row>
    <row r="232" spans="1:7" ht="30" customHeight="1" x14ac:dyDescent="0.2">
      <c r="A232" s="200" t="s">
        <v>590</v>
      </c>
      <c r="B232" s="223">
        <v>25919.3</v>
      </c>
      <c r="C232" s="205" t="s">
        <v>180</v>
      </c>
      <c r="D232" s="224" t="s">
        <v>289</v>
      </c>
      <c r="E232" s="204" t="s">
        <v>83</v>
      </c>
      <c r="F232" s="205" t="s">
        <v>178</v>
      </c>
      <c r="G232" s="206" t="s">
        <v>14</v>
      </c>
    </row>
    <row r="233" spans="1:7" ht="30" customHeight="1" x14ac:dyDescent="0.2">
      <c r="A233" s="200" t="s">
        <v>591</v>
      </c>
      <c r="B233" s="223">
        <v>107882.13</v>
      </c>
      <c r="C233" s="205" t="s">
        <v>268</v>
      </c>
      <c r="D233" s="224" t="s">
        <v>269</v>
      </c>
      <c r="E233" s="204" t="s">
        <v>83</v>
      </c>
      <c r="F233" s="205" t="s">
        <v>178</v>
      </c>
      <c r="G233" s="206" t="s">
        <v>14</v>
      </c>
    </row>
    <row r="234" spans="1:7" ht="30" customHeight="1" x14ac:dyDescent="0.2">
      <c r="A234" s="200" t="s">
        <v>592</v>
      </c>
      <c r="B234" s="223">
        <v>126811.08</v>
      </c>
      <c r="C234" s="205" t="s">
        <v>268</v>
      </c>
      <c r="D234" s="205" t="s">
        <v>291</v>
      </c>
      <c r="E234" s="204" t="s">
        <v>83</v>
      </c>
      <c r="F234" s="205" t="s">
        <v>178</v>
      </c>
      <c r="G234" s="206" t="s">
        <v>14</v>
      </c>
    </row>
    <row r="235" spans="1:7" ht="30" customHeight="1" x14ac:dyDescent="0.25">
      <c r="A235" s="200" t="s">
        <v>593</v>
      </c>
      <c r="B235" s="225">
        <v>36101.68</v>
      </c>
      <c r="C235" s="226" t="s">
        <v>282</v>
      </c>
      <c r="D235" s="227" t="s">
        <v>293</v>
      </c>
      <c r="E235" s="228" t="s">
        <v>83</v>
      </c>
      <c r="F235" s="229" t="s">
        <v>178</v>
      </c>
      <c r="G235" s="207" t="s">
        <v>14</v>
      </c>
    </row>
    <row r="236" spans="1:7" ht="30" customHeight="1" x14ac:dyDescent="0.25">
      <c r="A236" s="200" t="s">
        <v>594</v>
      </c>
      <c r="B236" s="225">
        <v>3132.11</v>
      </c>
      <c r="C236" s="226" t="s">
        <v>282</v>
      </c>
      <c r="D236" s="227" t="s">
        <v>295</v>
      </c>
      <c r="E236" s="228" t="s">
        <v>83</v>
      </c>
      <c r="F236" s="229" t="s">
        <v>178</v>
      </c>
      <c r="G236" s="207" t="s">
        <v>14</v>
      </c>
    </row>
    <row r="237" spans="1:7" ht="30" customHeight="1" x14ac:dyDescent="0.25">
      <c r="A237" s="200" t="s">
        <v>595</v>
      </c>
      <c r="B237" s="225">
        <v>1199382.77</v>
      </c>
      <c r="C237" s="226" t="s">
        <v>237</v>
      </c>
      <c r="D237" s="227" t="s">
        <v>297</v>
      </c>
      <c r="E237" s="228" t="s">
        <v>83</v>
      </c>
      <c r="F237" s="229" t="s">
        <v>178</v>
      </c>
      <c r="G237" s="207" t="s">
        <v>14</v>
      </c>
    </row>
    <row r="238" spans="1:7" ht="30" customHeight="1" x14ac:dyDescent="0.25">
      <c r="A238" s="200" t="s">
        <v>596</v>
      </c>
      <c r="B238" s="225">
        <v>310237.71999999997</v>
      </c>
      <c r="C238" s="226" t="s">
        <v>237</v>
      </c>
      <c r="D238" s="230" t="s">
        <v>299</v>
      </c>
      <c r="E238" s="228" t="s">
        <v>83</v>
      </c>
      <c r="F238" s="229" t="s">
        <v>178</v>
      </c>
      <c r="G238" s="207" t="s">
        <v>14</v>
      </c>
    </row>
    <row r="239" spans="1:7" ht="30" customHeight="1" x14ac:dyDescent="0.25">
      <c r="A239" s="200" t="s">
        <v>597</v>
      </c>
      <c r="B239" s="225">
        <v>148798.37</v>
      </c>
      <c r="C239" s="226" t="s">
        <v>301</v>
      </c>
      <c r="D239" s="227" t="s">
        <v>302</v>
      </c>
      <c r="E239" s="228" t="s">
        <v>102</v>
      </c>
      <c r="F239" s="229" t="s">
        <v>178</v>
      </c>
      <c r="G239" s="207" t="s">
        <v>14</v>
      </c>
    </row>
    <row r="240" spans="1:7" ht="30" customHeight="1" x14ac:dyDescent="0.25">
      <c r="A240" s="200" t="s">
        <v>598</v>
      </c>
      <c r="B240" s="225">
        <v>12909.45</v>
      </c>
      <c r="C240" s="226" t="s">
        <v>301</v>
      </c>
      <c r="D240" s="227" t="s">
        <v>304</v>
      </c>
      <c r="E240" s="228" t="s">
        <v>102</v>
      </c>
      <c r="F240" s="229" t="s">
        <v>178</v>
      </c>
      <c r="G240" s="207" t="s">
        <v>14</v>
      </c>
    </row>
    <row r="241" spans="1:7" ht="30" customHeight="1" x14ac:dyDescent="0.25">
      <c r="A241" s="200" t="s">
        <v>599</v>
      </c>
      <c r="B241" s="225">
        <v>434035.86</v>
      </c>
      <c r="C241" s="226" t="s">
        <v>306</v>
      </c>
      <c r="D241" s="227" t="s">
        <v>307</v>
      </c>
      <c r="E241" s="228" t="s">
        <v>106</v>
      </c>
      <c r="F241" s="229" t="s">
        <v>178</v>
      </c>
      <c r="G241" s="207" t="s">
        <v>14</v>
      </c>
    </row>
    <row r="242" spans="1:7" ht="30" customHeight="1" x14ac:dyDescent="0.25">
      <c r="A242" s="200" t="s">
        <v>600</v>
      </c>
      <c r="B242" s="225">
        <v>37656.080000000002</v>
      </c>
      <c r="C242" s="226" t="s">
        <v>306</v>
      </c>
      <c r="D242" s="227" t="s">
        <v>309</v>
      </c>
      <c r="E242" s="228" t="s">
        <v>106</v>
      </c>
      <c r="F242" s="229" t="s">
        <v>178</v>
      </c>
      <c r="G242" s="207" t="s">
        <v>14</v>
      </c>
    </row>
    <row r="243" spans="1:7" ht="30" customHeight="1" x14ac:dyDescent="0.25">
      <c r="A243" s="200" t="s">
        <v>601</v>
      </c>
      <c r="B243" s="225">
        <v>32762.13</v>
      </c>
      <c r="C243" s="226" t="s">
        <v>240</v>
      </c>
      <c r="D243" s="227" t="s">
        <v>313</v>
      </c>
      <c r="E243" s="228" t="s">
        <v>106</v>
      </c>
      <c r="F243" s="229" t="s">
        <v>178</v>
      </c>
      <c r="G243" s="207" t="s">
        <v>14</v>
      </c>
    </row>
    <row r="244" spans="1:7" ht="30" customHeight="1" x14ac:dyDescent="0.25">
      <c r="A244" s="200" t="s">
        <v>602</v>
      </c>
      <c r="B244" s="225">
        <v>48108.39</v>
      </c>
      <c r="C244" s="226" t="s">
        <v>240</v>
      </c>
      <c r="D244" s="227" t="s">
        <v>315</v>
      </c>
      <c r="E244" s="228" t="s">
        <v>106</v>
      </c>
      <c r="F244" s="229" t="s">
        <v>178</v>
      </c>
      <c r="G244" s="207" t="s">
        <v>14</v>
      </c>
    </row>
    <row r="245" spans="1:7" ht="30" customHeight="1" x14ac:dyDescent="0.25">
      <c r="A245" s="200" t="s">
        <v>603</v>
      </c>
      <c r="B245" s="225">
        <v>63997.45</v>
      </c>
      <c r="C245" s="226" t="s">
        <v>240</v>
      </c>
      <c r="D245" s="227" t="s">
        <v>317</v>
      </c>
      <c r="E245" s="228" t="s">
        <v>106</v>
      </c>
      <c r="F245" s="229" t="s">
        <v>178</v>
      </c>
      <c r="G245" s="207" t="s">
        <v>14</v>
      </c>
    </row>
    <row r="246" spans="1:7" ht="30" customHeight="1" x14ac:dyDescent="0.25">
      <c r="A246" s="200" t="s">
        <v>604</v>
      </c>
      <c r="B246" s="225">
        <v>7386.74</v>
      </c>
      <c r="C246" s="226" t="s">
        <v>240</v>
      </c>
      <c r="D246" s="227" t="s">
        <v>319</v>
      </c>
      <c r="E246" s="228" t="s">
        <v>106</v>
      </c>
      <c r="F246" s="229" t="s">
        <v>178</v>
      </c>
      <c r="G246" s="207" t="s">
        <v>14</v>
      </c>
    </row>
    <row r="247" spans="1:7" ht="30" customHeight="1" x14ac:dyDescent="0.25">
      <c r="A247" s="200" t="s">
        <v>605</v>
      </c>
      <c r="B247" s="225">
        <v>14345.03</v>
      </c>
      <c r="C247" s="226" t="s">
        <v>240</v>
      </c>
      <c r="D247" s="227" t="s">
        <v>321</v>
      </c>
      <c r="E247" s="228" t="s">
        <v>106</v>
      </c>
      <c r="F247" s="229" t="s">
        <v>178</v>
      </c>
      <c r="G247" s="207" t="s">
        <v>14</v>
      </c>
    </row>
    <row r="248" spans="1:7" ht="30" customHeight="1" x14ac:dyDescent="0.25">
      <c r="A248" s="200" t="s">
        <v>606</v>
      </c>
      <c r="B248" s="225">
        <v>176697.91</v>
      </c>
      <c r="C248" s="226" t="s">
        <v>180</v>
      </c>
      <c r="D248" s="227" t="s">
        <v>323</v>
      </c>
      <c r="E248" s="228" t="s">
        <v>106</v>
      </c>
      <c r="F248" s="229" t="s">
        <v>178</v>
      </c>
      <c r="G248" s="207" t="s">
        <v>14</v>
      </c>
    </row>
    <row r="249" spans="1:7" ht="30" customHeight="1" x14ac:dyDescent="0.25">
      <c r="A249" s="200" t="s">
        <v>607</v>
      </c>
      <c r="B249" s="225">
        <v>15329.95</v>
      </c>
      <c r="C249" s="226" t="s">
        <v>180</v>
      </c>
      <c r="D249" s="227" t="s">
        <v>325</v>
      </c>
      <c r="E249" s="228" t="s">
        <v>106</v>
      </c>
      <c r="F249" s="229" t="s">
        <v>178</v>
      </c>
      <c r="G249" s="207" t="s">
        <v>14</v>
      </c>
    </row>
    <row r="250" spans="1:7" ht="30" customHeight="1" x14ac:dyDescent="0.25">
      <c r="A250" s="200" t="s">
        <v>608</v>
      </c>
      <c r="B250" s="225">
        <v>229052.18</v>
      </c>
      <c r="C250" s="226" t="s">
        <v>180</v>
      </c>
      <c r="D250" s="227" t="s">
        <v>327</v>
      </c>
      <c r="E250" s="228" t="s">
        <v>106</v>
      </c>
      <c r="F250" s="229" t="s">
        <v>178</v>
      </c>
      <c r="G250" s="207" t="s">
        <v>14</v>
      </c>
    </row>
    <row r="251" spans="1:7" ht="30" customHeight="1" x14ac:dyDescent="0.25">
      <c r="A251" s="200" t="s">
        <v>609</v>
      </c>
      <c r="B251" s="225">
        <v>19872.11</v>
      </c>
      <c r="C251" s="226" t="s">
        <v>180</v>
      </c>
      <c r="D251" s="227" t="s">
        <v>329</v>
      </c>
      <c r="E251" s="228" t="s">
        <v>106</v>
      </c>
      <c r="F251" s="229" t="s">
        <v>178</v>
      </c>
      <c r="G251" s="207" t="s">
        <v>14</v>
      </c>
    </row>
    <row r="252" spans="1:7" ht="30" customHeight="1" x14ac:dyDescent="0.25">
      <c r="A252" s="200" t="s">
        <v>610</v>
      </c>
      <c r="B252" s="225">
        <v>113340.87</v>
      </c>
      <c r="C252" s="226" t="s">
        <v>216</v>
      </c>
      <c r="D252" s="227" t="s">
        <v>331</v>
      </c>
      <c r="E252" s="228" t="s">
        <v>106</v>
      </c>
      <c r="F252" s="229" t="s">
        <v>178</v>
      </c>
      <c r="G252" s="207" t="s">
        <v>14</v>
      </c>
    </row>
    <row r="253" spans="1:7" ht="30" customHeight="1" x14ac:dyDescent="0.25">
      <c r="A253" s="200" t="s">
        <v>611</v>
      </c>
      <c r="B253" s="225">
        <v>181814.57</v>
      </c>
      <c r="C253" s="226" t="s">
        <v>180</v>
      </c>
      <c r="D253" s="227" t="s">
        <v>333</v>
      </c>
      <c r="E253" s="228" t="s">
        <v>106</v>
      </c>
      <c r="F253" s="229" t="s">
        <v>178</v>
      </c>
      <c r="G253" s="207" t="s">
        <v>14</v>
      </c>
    </row>
    <row r="254" spans="1:7" ht="30" customHeight="1" x14ac:dyDescent="0.25">
      <c r="A254" s="200" t="s">
        <v>612</v>
      </c>
      <c r="B254" s="225">
        <v>15773.87</v>
      </c>
      <c r="C254" s="226" t="s">
        <v>180</v>
      </c>
      <c r="D254" s="227" t="s">
        <v>335</v>
      </c>
      <c r="E254" s="228" t="s">
        <v>106</v>
      </c>
      <c r="F254" s="229" t="s">
        <v>178</v>
      </c>
      <c r="G254" s="207" t="s">
        <v>14</v>
      </c>
    </row>
    <row r="255" spans="1:7" ht="30" customHeight="1" x14ac:dyDescent="0.25">
      <c r="A255" s="200" t="s">
        <v>613</v>
      </c>
      <c r="B255" s="225">
        <v>125882.59</v>
      </c>
      <c r="C255" s="226" t="s">
        <v>180</v>
      </c>
      <c r="D255" s="227" t="s">
        <v>337</v>
      </c>
      <c r="E255" s="228" t="s">
        <v>106</v>
      </c>
      <c r="F255" s="229" t="s">
        <v>178</v>
      </c>
      <c r="G255" s="207" t="s">
        <v>14</v>
      </c>
    </row>
    <row r="256" spans="1:7" ht="30" customHeight="1" x14ac:dyDescent="0.25">
      <c r="A256" s="200" t="s">
        <v>614</v>
      </c>
      <c r="B256" s="225">
        <v>10921.32</v>
      </c>
      <c r="C256" s="226" t="s">
        <v>180</v>
      </c>
      <c r="D256" s="227" t="s">
        <v>339</v>
      </c>
      <c r="E256" s="228" t="s">
        <v>106</v>
      </c>
      <c r="F256" s="229" t="s">
        <v>178</v>
      </c>
      <c r="G256" s="207" t="s">
        <v>14</v>
      </c>
    </row>
    <row r="257" spans="1:7" ht="30" customHeight="1" x14ac:dyDescent="0.25">
      <c r="A257" s="200" t="s">
        <v>615</v>
      </c>
      <c r="B257" s="225">
        <v>116532.9</v>
      </c>
      <c r="C257" s="226" t="s">
        <v>180</v>
      </c>
      <c r="D257" s="227" t="s">
        <v>311</v>
      </c>
      <c r="E257" s="228" t="s">
        <v>106</v>
      </c>
      <c r="F257" s="229" t="s">
        <v>178</v>
      </c>
      <c r="G257" s="207" t="s">
        <v>14</v>
      </c>
    </row>
    <row r="258" spans="1:7" ht="30" customHeight="1" x14ac:dyDescent="0.25">
      <c r="A258" s="200" t="s">
        <v>616</v>
      </c>
      <c r="B258" s="225">
        <v>10110.16</v>
      </c>
      <c r="C258" s="226" t="s">
        <v>180</v>
      </c>
      <c r="D258" s="227" t="s">
        <v>341</v>
      </c>
      <c r="E258" s="228" t="s">
        <v>106</v>
      </c>
      <c r="F258" s="229" t="s">
        <v>178</v>
      </c>
      <c r="G258" s="207" t="s">
        <v>14</v>
      </c>
    </row>
    <row r="259" spans="1:7" ht="30" customHeight="1" x14ac:dyDescent="0.25">
      <c r="A259" s="200" t="s">
        <v>617</v>
      </c>
      <c r="B259" s="225">
        <v>30481.040000000001</v>
      </c>
      <c r="C259" s="226" t="s">
        <v>343</v>
      </c>
      <c r="D259" s="227" t="s">
        <v>344</v>
      </c>
      <c r="E259" s="228" t="s">
        <v>106</v>
      </c>
      <c r="F259" s="229" t="s">
        <v>178</v>
      </c>
      <c r="G259" s="207" t="s">
        <v>14</v>
      </c>
    </row>
    <row r="260" spans="1:7" ht="30" customHeight="1" x14ac:dyDescent="0.25">
      <c r="A260" s="200" t="s">
        <v>618</v>
      </c>
      <c r="B260" s="225">
        <v>2644.48</v>
      </c>
      <c r="C260" s="226" t="s">
        <v>343</v>
      </c>
      <c r="D260" s="227" t="s">
        <v>346</v>
      </c>
      <c r="E260" s="228" t="s">
        <v>106</v>
      </c>
      <c r="F260" s="229" t="s">
        <v>178</v>
      </c>
      <c r="G260" s="207" t="s">
        <v>14</v>
      </c>
    </row>
    <row r="261" spans="1:7" ht="30" customHeight="1" x14ac:dyDescent="0.25">
      <c r="A261" s="200" t="s">
        <v>619</v>
      </c>
      <c r="B261" s="225">
        <v>41883.33</v>
      </c>
      <c r="C261" s="226" t="s">
        <v>348</v>
      </c>
      <c r="D261" s="227" t="s">
        <v>349</v>
      </c>
      <c r="E261" s="228" t="s">
        <v>106</v>
      </c>
      <c r="F261" s="229" t="s">
        <v>178</v>
      </c>
      <c r="G261" s="207" t="s">
        <v>14</v>
      </c>
    </row>
    <row r="262" spans="1:7" ht="30" customHeight="1" x14ac:dyDescent="0.25">
      <c r="A262" s="200" t="s">
        <v>620</v>
      </c>
      <c r="B262" s="225">
        <v>3633.72</v>
      </c>
      <c r="C262" s="226" t="s">
        <v>348</v>
      </c>
      <c r="D262" s="227" t="s">
        <v>351</v>
      </c>
      <c r="E262" s="228" t="s">
        <v>106</v>
      </c>
      <c r="F262" s="229" t="s">
        <v>178</v>
      </c>
      <c r="G262" s="207" t="s">
        <v>14</v>
      </c>
    </row>
    <row r="263" spans="1:7" ht="30" customHeight="1" x14ac:dyDescent="0.25">
      <c r="A263" s="200" t="s">
        <v>621</v>
      </c>
      <c r="B263" s="225">
        <v>108085.07</v>
      </c>
      <c r="C263" s="226" t="s">
        <v>240</v>
      </c>
      <c r="D263" s="227" t="s">
        <v>353</v>
      </c>
      <c r="E263" s="228" t="s">
        <v>106</v>
      </c>
      <c r="F263" s="229" t="s">
        <v>178</v>
      </c>
      <c r="G263" s="207" t="s">
        <v>14</v>
      </c>
    </row>
    <row r="264" spans="1:7" ht="30" customHeight="1" x14ac:dyDescent="0.25">
      <c r="A264" s="200" t="s">
        <v>622</v>
      </c>
      <c r="B264" s="225">
        <v>9377.24</v>
      </c>
      <c r="C264" s="226" t="s">
        <v>240</v>
      </c>
      <c r="D264" s="227" t="s">
        <v>355</v>
      </c>
      <c r="E264" s="228" t="s">
        <v>106</v>
      </c>
      <c r="F264" s="229" t="s">
        <v>178</v>
      </c>
      <c r="G264" s="207" t="s">
        <v>14</v>
      </c>
    </row>
    <row r="265" spans="1:7" ht="30" customHeight="1" x14ac:dyDescent="0.25">
      <c r="A265" s="200" t="s">
        <v>623</v>
      </c>
      <c r="B265" s="225">
        <v>50213.42</v>
      </c>
      <c r="C265" s="226" t="s">
        <v>237</v>
      </c>
      <c r="D265" s="227" t="s">
        <v>357</v>
      </c>
      <c r="E265" s="228" t="s">
        <v>106</v>
      </c>
      <c r="F265" s="229" t="s">
        <v>178</v>
      </c>
      <c r="G265" s="207" t="s">
        <v>14</v>
      </c>
    </row>
    <row r="266" spans="1:7" ht="30" customHeight="1" x14ac:dyDescent="0.25">
      <c r="A266" s="200" t="s">
        <v>624</v>
      </c>
      <c r="B266" s="225">
        <v>450424.95</v>
      </c>
      <c r="C266" s="226" t="s">
        <v>359</v>
      </c>
      <c r="D266" s="227" t="s">
        <v>360</v>
      </c>
      <c r="E266" s="228" t="s">
        <v>106</v>
      </c>
      <c r="F266" s="229" t="s">
        <v>178</v>
      </c>
      <c r="G266" s="207" t="s">
        <v>14</v>
      </c>
    </row>
    <row r="267" spans="1:7" ht="30" customHeight="1" x14ac:dyDescent="0.25">
      <c r="A267" s="200" t="s">
        <v>625</v>
      </c>
      <c r="B267" s="225">
        <v>553558.68000000005</v>
      </c>
      <c r="C267" s="226" t="s">
        <v>362</v>
      </c>
      <c r="D267" s="227" t="s">
        <v>363</v>
      </c>
      <c r="E267" s="228" t="s">
        <v>106</v>
      </c>
      <c r="F267" s="229" t="s">
        <v>178</v>
      </c>
      <c r="G267" s="207" t="s">
        <v>14</v>
      </c>
    </row>
    <row r="268" spans="1:7" ht="30" customHeight="1" x14ac:dyDescent="0.25">
      <c r="A268" s="200" t="s">
        <v>626</v>
      </c>
      <c r="B268" s="225">
        <v>277157.23</v>
      </c>
      <c r="C268" s="226" t="s">
        <v>306</v>
      </c>
      <c r="D268" s="227" t="s">
        <v>365</v>
      </c>
      <c r="E268" s="228" t="s">
        <v>106</v>
      </c>
      <c r="F268" s="229" t="s">
        <v>178</v>
      </c>
      <c r="G268" s="207" t="s">
        <v>14</v>
      </c>
    </row>
    <row r="269" spans="1:7" ht="30" customHeight="1" x14ac:dyDescent="0.25">
      <c r="A269" s="200" t="s">
        <v>627</v>
      </c>
      <c r="B269" s="225">
        <v>24045.61</v>
      </c>
      <c r="C269" s="226" t="s">
        <v>306</v>
      </c>
      <c r="D269" s="227" t="s">
        <v>367</v>
      </c>
      <c r="E269" s="228" t="s">
        <v>106</v>
      </c>
      <c r="F269" s="229" t="s">
        <v>178</v>
      </c>
      <c r="G269" s="207" t="s">
        <v>14</v>
      </c>
    </row>
    <row r="270" spans="1:7" ht="30" customHeight="1" x14ac:dyDescent="0.25">
      <c r="A270" s="200" t="s">
        <v>628</v>
      </c>
      <c r="B270" s="225">
        <v>50132.18</v>
      </c>
      <c r="C270" s="226" t="s">
        <v>180</v>
      </c>
      <c r="D270" s="227" t="s">
        <v>369</v>
      </c>
      <c r="E270" s="228" t="s">
        <v>112</v>
      </c>
      <c r="F270" s="229" t="s">
        <v>178</v>
      </c>
      <c r="G270" s="207" t="s">
        <v>14</v>
      </c>
    </row>
    <row r="271" spans="1:7" ht="30" customHeight="1" x14ac:dyDescent="0.25">
      <c r="A271" s="200" t="s">
        <v>629</v>
      </c>
      <c r="B271" s="225">
        <v>4349.37</v>
      </c>
      <c r="C271" s="226" t="s">
        <v>180</v>
      </c>
      <c r="D271" s="227" t="s">
        <v>371</v>
      </c>
      <c r="E271" s="228" t="s">
        <v>112</v>
      </c>
      <c r="F271" s="229" t="s">
        <v>178</v>
      </c>
      <c r="G271" s="207" t="s">
        <v>14</v>
      </c>
    </row>
    <row r="272" spans="1:7" ht="30" customHeight="1" x14ac:dyDescent="0.25">
      <c r="A272" s="200" t="s">
        <v>630</v>
      </c>
      <c r="B272" s="225">
        <v>52642.93</v>
      </c>
      <c r="C272" s="226" t="s">
        <v>180</v>
      </c>
      <c r="D272" s="227" t="s">
        <v>373</v>
      </c>
      <c r="E272" s="228" t="s">
        <v>112</v>
      </c>
      <c r="F272" s="229" t="s">
        <v>178</v>
      </c>
      <c r="G272" s="207" t="s">
        <v>14</v>
      </c>
    </row>
    <row r="273" spans="1:7" ht="30" customHeight="1" x14ac:dyDescent="0.25">
      <c r="A273" s="200" t="s">
        <v>631</v>
      </c>
      <c r="B273" s="225">
        <v>4567.1899999999996</v>
      </c>
      <c r="C273" s="226" t="s">
        <v>180</v>
      </c>
      <c r="D273" s="227" t="s">
        <v>375</v>
      </c>
      <c r="E273" s="228" t="s">
        <v>112</v>
      </c>
      <c r="F273" s="229" t="s">
        <v>178</v>
      </c>
      <c r="G273" s="207" t="s">
        <v>14</v>
      </c>
    </row>
    <row r="274" spans="1:7" ht="30" customHeight="1" x14ac:dyDescent="0.25">
      <c r="A274" s="200" t="s">
        <v>632</v>
      </c>
      <c r="B274" s="225">
        <v>144549.20000000001</v>
      </c>
      <c r="C274" s="226" t="s">
        <v>180</v>
      </c>
      <c r="D274" s="227" t="s">
        <v>377</v>
      </c>
      <c r="E274" s="228" t="s">
        <v>112</v>
      </c>
      <c r="F274" s="229" t="s">
        <v>178</v>
      </c>
      <c r="G274" s="207" t="s">
        <v>14</v>
      </c>
    </row>
    <row r="275" spans="1:7" ht="30" customHeight="1" x14ac:dyDescent="0.25">
      <c r="A275" s="200" t="s">
        <v>633</v>
      </c>
      <c r="B275" s="225">
        <v>12540.8</v>
      </c>
      <c r="C275" s="226" t="s">
        <v>180</v>
      </c>
      <c r="D275" s="227" t="s">
        <v>379</v>
      </c>
      <c r="E275" s="228" t="s">
        <v>112</v>
      </c>
      <c r="F275" s="229" t="s">
        <v>178</v>
      </c>
      <c r="G275" s="207" t="s">
        <v>14</v>
      </c>
    </row>
    <row r="276" spans="1:7" ht="30" customHeight="1" x14ac:dyDescent="0.25">
      <c r="A276" s="200" t="s">
        <v>634</v>
      </c>
      <c r="B276" s="225">
        <v>1031656.11</v>
      </c>
      <c r="C276" s="226" t="s">
        <v>237</v>
      </c>
      <c r="D276" s="227" t="s">
        <v>381</v>
      </c>
      <c r="E276" s="228" t="s">
        <v>112</v>
      </c>
      <c r="F276" s="229" t="s">
        <v>178</v>
      </c>
      <c r="G276" s="207" t="s">
        <v>14</v>
      </c>
    </row>
    <row r="277" spans="1:7" ht="30" customHeight="1" x14ac:dyDescent="0.25">
      <c r="A277" s="200" t="s">
        <v>635</v>
      </c>
      <c r="B277" s="225">
        <v>1049623.69</v>
      </c>
      <c r="C277" s="226" t="s">
        <v>237</v>
      </c>
      <c r="D277" s="227" t="s">
        <v>383</v>
      </c>
      <c r="E277" s="228" t="s">
        <v>112</v>
      </c>
      <c r="F277" s="229" t="s">
        <v>178</v>
      </c>
      <c r="G277" s="207" t="s">
        <v>14</v>
      </c>
    </row>
    <row r="278" spans="1:7" ht="30" customHeight="1" x14ac:dyDescent="0.25">
      <c r="A278" s="200" t="s">
        <v>636</v>
      </c>
      <c r="B278" s="225">
        <v>248771</v>
      </c>
      <c r="C278" s="226" t="s">
        <v>385</v>
      </c>
      <c r="D278" s="227" t="s">
        <v>386</v>
      </c>
      <c r="E278" s="228" t="s">
        <v>112</v>
      </c>
      <c r="F278" s="229" t="s">
        <v>178</v>
      </c>
      <c r="G278" s="207" t="s">
        <v>14</v>
      </c>
    </row>
    <row r="279" spans="1:7" ht="30" customHeight="1" x14ac:dyDescent="0.25">
      <c r="A279" s="200" t="s">
        <v>637</v>
      </c>
      <c r="B279" s="225">
        <v>21582.880000000001</v>
      </c>
      <c r="C279" s="226" t="s">
        <v>385</v>
      </c>
      <c r="D279" s="227" t="s">
        <v>388</v>
      </c>
      <c r="E279" s="228" t="s">
        <v>112</v>
      </c>
      <c r="F279" s="229" t="s">
        <v>178</v>
      </c>
      <c r="G279" s="207" t="s">
        <v>14</v>
      </c>
    </row>
    <row r="280" spans="1:7" ht="30" customHeight="1" x14ac:dyDescent="0.25">
      <c r="A280" s="200" t="s">
        <v>638</v>
      </c>
      <c r="B280" s="225">
        <v>119124.34</v>
      </c>
      <c r="C280" s="226" t="s">
        <v>240</v>
      </c>
      <c r="D280" s="227" t="s">
        <v>390</v>
      </c>
      <c r="E280" s="228" t="s">
        <v>112</v>
      </c>
      <c r="F280" s="229" t="s">
        <v>178</v>
      </c>
      <c r="G280" s="207" t="s">
        <v>14</v>
      </c>
    </row>
    <row r="281" spans="1:7" ht="30" customHeight="1" x14ac:dyDescent="0.25">
      <c r="A281" s="200" t="s">
        <v>639</v>
      </c>
      <c r="B281" s="225">
        <v>112034.07</v>
      </c>
      <c r="C281" s="226" t="s">
        <v>180</v>
      </c>
      <c r="D281" s="227" t="s">
        <v>392</v>
      </c>
      <c r="E281" s="228" t="s">
        <v>112</v>
      </c>
      <c r="F281" s="229" t="s">
        <v>178</v>
      </c>
      <c r="G281" s="207" t="s">
        <v>14</v>
      </c>
    </row>
    <row r="282" spans="1:7" ht="30" customHeight="1" x14ac:dyDescent="0.25">
      <c r="A282" s="200" t="s">
        <v>640</v>
      </c>
      <c r="B282" s="225">
        <v>9719.85</v>
      </c>
      <c r="C282" s="226" t="s">
        <v>180</v>
      </c>
      <c r="D282" s="227" t="s">
        <v>394</v>
      </c>
      <c r="E282" s="228" t="s">
        <v>112</v>
      </c>
      <c r="F282" s="229" t="s">
        <v>178</v>
      </c>
      <c r="G282" s="207" t="s">
        <v>14</v>
      </c>
    </row>
    <row r="283" spans="1:7" ht="30" customHeight="1" x14ac:dyDescent="0.25">
      <c r="A283" s="200" t="s">
        <v>641</v>
      </c>
      <c r="B283" s="225">
        <v>51615</v>
      </c>
      <c r="C283" s="226" t="s">
        <v>234</v>
      </c>
      <c r="D283" s="227" t="s">
        <v>396</v>
      </c>
      <c r="E283" s="228" t="s">
        <v>112</v>
      </c>
      <c r="F283" s="229" t="s">
        <v>178</v>
      </c>
      <c r="G283" s="207" t="s">
        <v>14</v>
      </c>
    </row>
    <row r="284" spans="1:7" ht="30" customHeight="1" x14ac:dyDescent="0.25">
      <c r="A284" s="200" t="s">
        <v>642</v>
      </c>
      <c r="B284" s="225">
        <v>143013.9</v>
      </c>
      <c r="C284" s="226" t="s">
        <v>240</v>
      </c>
      <c r="D284" s="227" t="s">
        <v>398</v>
      </c>
      <c r="E284" s="228" t="s">
        <v>112</v>
      </c>
      <c r="F284" s="229" t="s">
        <v>178</v>
      </c>
      <c r="G284" s="207" t="s">
        <v>14</v>
      </c>
    </row>
    <row r="285" spans="1:7" ht="30" customHeight="1" x14ac:dyDescent="0.25">
      <c r="A285" s="200" t="s">
        <v>643</v>
      </c>
      <c r="B285" s="225">
        <v>12407.6</v>
      </c>
      <c r="C285" s="226" t="s">
        <v>240</v>
      </c>
      <c r="D285" s="227" t="s">
        <v>400</v>
      </c>
      <c r="E285" s="228" t="s">
        <v>112</v>
      </c>
      <c r="F285" s="229" t="s">
        <v>178</v>
      </c>
      <c r="G285" s="207" t="s">
        <v>14</v>
      </c>
    </row>
    <row r="286" spans="1:7" ht="30" customHeight="1" x14ac:dyDescent="0.25">
      <c r="A286" s="200" t="s">
        <v>644</v>
      </c>
      <c r="B286" s="225">
        <v>197364.55</v>
      </c>
      <c r="C286" s="226" t="s">
        <v>240</v>
      </c>
      <c r="D286" s="227" t="s">
        <v>402</v>
      </c>
      <c r="E286" s="228" t="s">
        <v>112</v>
      </c>
      <c r="F286" s="229" t="s">
        <v>178</v>
      </c>
      <c r="G286" s="207" t="s">
        <v>14</v>
      </c>
    </row>
    <row r="287" spans="1:7" ht="30" customHeight="1" x14ac:dyDescent="0.25">
      <c r="A287" s="200" t="s">
        <v>645</v>
      </c>
      <c r="B287" s="225">
        <v>17122.95</v>
      </c>
      <c r="C287" s="226" t="s">
        <v>240</v>
      </c>
      <c r="D287" s="227" t="s">
        <v>404</v>
      </c>
      <c r="E287" s="228" t="s">
        <v>112</v>
      </c>
      <c r="F287" s="229" t="s">
        <v>178</v>
      </c>
      <c r="G287" s="207" t="s">
        <v>14</v>
      </c>
    </row>
    <row r="288" spans="1:7" ht="30" customHeight="1" x14ac:dyDescent="0.25">
      <c r="A288" s="200" t="s">
        <v>646</v>
      </c>
      <c r="B288" s="225">
        <v>90061.78</v>
      </c>
      <c r="C288" s="226" t="s">
        <v>180</v>
      </c>
      <c r="D288" s="227" t="s">
        <v>406</v>
      </c>
      <c r="E288" s="228" t="s">
        <v>112</v>
      </c>
      <c r="F288" s="229" t="s">
        <v>178</v>
      </c>
      <c r="G288" s="207" t="s">
        <v>14</v>
      </c>
    </row>
    <row r="289" spans="1:7" ht="30" customHeight="1" x14ac:dyDescent="0.25">
      <c r="A289" s="200" t="s">
        <v>647</v>
      </c>
      <c r="B289" s="225">
        <v>7813.58</v>
      </c>
      <c r="C289" s="226" t="s">
        <v>180</v>
      </c>
      <c r="D289" s="227" t="s">
        <v>408</v>
      </c>
      <c r="E289" s="228" t="s">
        <v>112</v>
      </c>
      <c r="F289" s="229" t="s">
        <v>178</v>
      </c>
      <c r="G289" s="207" t="s">
        <v>14</v>
      </c>
    </row>
    <row r="290" spans="1:7" ht="30" customHeight="1" x14ac:dyDescent="0.25">
      <c r="A290" s="200" t="s">
        <v>648</v>
      </c>
      <c r="B290" s="225">
        <v>667690.36</v>
      </c>
      <c r="C290" s="226" t="s">
        <v>237</v>
      </c>
      <c r="D290" s="227" t="s">
        <v>410</v>
      </c>
      <c r="E290" s="228" t="s">
        <v>112</v>
      </c>
      <c r="F290" s="229" t="s">
        <v>178</v>
      </c>
      <c r="G290" s="207" t="s">
        <v>14</v>
      </c>
    </row>
    <row r="291" spans="1:7" ht="30" customHeight="1" x14ac:dyDescent="0.25">
      <c r="A291" s="200" t="s">
        <v>649</v>
      </c>
      <c r="B291" s="225">
        <v>5364.01</v>
      </c>
      <c r="C291" s="226" t="s">
        <v>180</v>
      </c>
      <c r="D291" s="227" t="s">
        <v>412</v>
      </c>
      <c r="E291" s="228" t="s">
        <v>112</v>
      </c>
      <c r="F291" s="229" t="s">
        <v>178</v>
      </c>
      <c r="G291" s="207" t="s">
        <v>14</v>
      </c>
    </row>
    <row r="292" spans="1:7" ht="30" customHeight="1" x14ac:dyDescent="0.25">
      <c r="A292" s="200" t="s">
        <v>650</v>
      </c>
      <c r="B292" s="225">
        <v>465.37</v>
      </c>
      <c r="C292" s="226" t="s">
        <v>180</v>
      </c>
      <c r="D292" s="227" t="s">
        <v>414</v>
      </c>
      <c r="E292" s="228" t="s">
        <v>112</v>
      </c>
      <c r="F292" s="229" t="s">
        <v>178</v>
      </c>
      <c r="G292" s="207" t="s">
        <v>14</v>
      </c>
    </row>
    <row r="293" spans="1:7" ht="30" customHeight="1" x14ac:dyDescent="0.25">
      <c r="A293" s="200" t="s">
        <v>651</v>
      </c>
      <c r="B293" s="225">
        <v>111872.19</v>
      </c>
      <c r="C293" s="226" t="s">
        <v>180</v>
      </c>
      <c r="D293" s="227" t="s">
        <v>416</v>
      </c>
      <c r="E293" s="228" t="s">
        <v>112</v>
      </c>
      <c r="F293" s="229" t="s">
        <v>178</v>
      </c>
      <c r="G293" s="207" t="s">
        <v>14</v>
      </c>
    </row>
    <row r="294" spans="1:7" ht="30" customHeight="1" x14ac:dyDescent="0.25">
      <c r="A294" s="200" t="s">
        <v>652</v>
      </c>
      <c r="B294" s="225">
        <v>9705.81</v>
      </c>
      <c r="C294" s="226" t="s">
        <v>180</v>
      </c>
      <c r="D294" s="227" t="s">
        <v>418</v>
      </c>
      <c r="E294" s="228" t="s">
        <v>112</v>
      </c>
      <c r="F294" s="229" t="s">
        <v>178</v>
      </c>
      <c r="G294" s="207" t="s">
        <v>14</v>
      </c>
    </row>
    <row r="295" spans="1:7" ht="30" customHeight="1" x14ac:dyDescent="0.25">
      <c r="A295" s="200" t="s">
        <v>653</v>
      </c>
      <c r="B295" s="225">
        <v>60207.88</v>
      </c>
      <c r="C295" s="226" t="s">
        <v>193</v>
      </c>
      <c r="D295" s="227" t="s">
        <v>420</v>
      </c>
      <c r="E295" s="228" t="s">
        <v>112</v>
      </c>
      <c r="F295" s="229" t="s">
        <v>178</v>
      </c>
      <c r="G295" s="207" t="s">
        <v>14</v>
      </c>
    </row>
    <row r="296" spans="1:7" ht="30" customHeight="1" x14ac:dyDescent="0.25">
      <c r="A296" s="200" t="s">
        <v>654</v>
      </c>
      <c r="B296" s="225">
        <v>5223.51</v>
      </c>
      <c r="C296" s="226" t="s">
        <v>193</v>
      </c>
      <c r="D296" s="227" t="s">
        <v>422</v>
      </c>
      <c r="E296" s="228" t="s">
        <v>112</v>
      </c>
      <c r="F296" s="229" t="s">
        <v>178</v>
      </c>
      <c r="G296" s="207" t="s">
        <v>14</v>
      </c>
    </row>
    <row r="297" spans="1:7" ht="30" customHeight="1" x14ac:dyDescent="0.25">
      <c r="A297" s="200" t="s">
        <v>655</v>
      </c>
      <c r="B297" s="225">
        <v>122612.16</v>
      </c>
      <c r="C297" s="226" t="s">
        <v>253</v>
      </c>
      <c r="D297" s="227" t="s">
        <v>424</v>
      </c>
      <c r="E297" s="228" t="s">
        <v>112</v>
      </c>
      <c r="F297" s="229" t="s">
        <v>178</v>
      </c>
      <c r="G297" s="207" t="s">
        <v>14</v>
      </c>
    </row>
    <row r="298" spans="1:7" ht="30" customHeight="1" x14ac:dyDescent="0.25">
      <c r="A298" s="200" t="s">
        <v>656</v>
      </c>
      <c r="B298" s="225">
        <v>10637.59</v>
      </c>
      <c r="C298" s="226" t="s">
        <v>253</v>
      </c>
      <c r="D298" s="227" t="s">
        <v>426</v>
      </c>
      <c r="E298" s="228" t="s">
        <v>112</v>
      </c>
      <c r="F298" s="229" t="s">
        <v>178</v>
      </c>
      <c r="G298" s="207" t="s">
        <v>14</v>
      </c>
    </row>
    <row r="299" spans="1:7" ht="30" customHeight="1" x14ac:dyDescent="0.25">
      <c r="A299" s="200" t="s">
        <v>657</v>
      </c>
      <c r="B299" s="225">
        <v>140588.67000000001</v>
      </c>
      <c r="C299" s="226" t="s">
        <v>180</v>
      </c>
      <c r="D299" s="227" t="s">
        <v>428</v>
      </c>
      <c r="E299" s="228" t="s">
        <v>112</v>
      </c>
      <c r="F299" s="229" t="s">
        <v>178</v>
      </c>
      <c r="G299" s="207" t="s">
        <v>14</v>
      </c>
    </row>
    <row r="300" spans="1:7" ht="30" customHeight="1" x14ac:dyDescent="0.25">
      <c r="A300" s="200" t="s">
        <v>658</v>
      </c>
      <c r="B300" s="225">
        <v>12197.19</v>
      </c>
      <c r="C300" s="226" t="s">
        <v>180</v>
      </c>
      <c r="D300" s="227" t="s">
        <v>430</v>
      </c>
      <c r="E300" s="228" t="s">
        <v>112</v>
      </c>
      <c r="F300" s="229" t="s">
        <v>178</v>
      </c>
      <c r="G300" s="207" t="s">
        <v>14</v>
      </c>
    </row>
    <row r="301" spans="1:7" ht="30" customHeight="1" x14ac:dyDescent="0.25">
      <c r="A301" s="200" t="s">
        <v>659</v>
      </c>
      <c r="B301" s="225">
        <v>125522.27</v>
      </c>
      <c r="C301" s="226" t="s">
        <v>180</v>
      </c>
      <c r="D301" s="227" t="s">
        <v>432</v>
      </c>
      <c r="E301" s="228" t="s">
        <v>112</v>
      </c>
      <c r="F301" s="229" t="s">
        <v>178</v>
      </c>
      <c r="G301" s="207" t="s">
        <v>14</v>
      </c>
    </row>
    <row r="302" spans="1:7" ht="30" customHeight="1" x14ac:dyDescent="0.25">
      <c r="A302" s="200" t="s">
        <v>660</v>
      </c>
      <c r="B302" s="225">
        <v>10890.06</v>
      </c>
      <c r="C302" s="226" t="s">
        <v>180</v>
      </c>
      <c r="D302" s="227" t="s">
        <v>434</v>
      </c>
      <c r="E302" s="228" t="s">
        <v>112</v>
      </c>
      <c r="F302" s="229" t="s">
        <v>178</v>
      </c>
      <c r="G302" s="207" t="s">
        <v>14</v>
      </c>
    </row>
    <row r="303" spans="1:7" ht="30" customHeight="1" x14ac:dyDescent="0.25">
      <c r="A303" s="200" t="s">
        <v>661</v>
      </c>
      <c r="B303" s="225">
        <v>199431.16</v>
      </c>
      <c r="C303" s="226" t="s">
        <v>180</v>
      </c>
      <c r="D303" s="227" t="s">
        <v>436</v>
      </c>
      <c r="E303" s="228" t="s">
        <v>112</v>
      </c>
      <c r="F303" s="229" t="s">
        <v>178</v>
      </c>
      <c r="G303" s="207" t="s">
        <v>14</v>
      </c>
    </row>
    <row r="304" spans="1:7" ht="30" customHeight="1" x14ac:dyDescent="0.25">
      <c r="A304" s="200" t="s">
        <v>662</v>
      </c>
      <c r="B304" s="225">
        <v>17302.240000000002</v>
      </c>
      <c r="C304" s="226" t="s">
        <v>180</v>
      </c>
      <c r="D304" s="227" t="s">
        <v>438</v>
      </c>
      <c r="E304" s="228" t="s">
        <v>112</v>
      </c>
      <c r="F304" s="229" t="s">
        <v>178</v>
      </c>
      <c r="G304" s="207" t="s">
        <v>14</v>
      </c>
    </row>
    <row r="305" spans="1:7" ht="30" customHeight="1" x14ac:dyDescent="0.25">
      <c r="A305" s="231" t="s">
        <v>663</v>
      </c>
      <c r="B305" s="225">
        <v>10189.620000000001</v>
      </c>
      <c r="C305" s="226" t="s">
        <v>440</v>
      </c>
      <c r="D305" s="227" t="s">
        <v>441</v>
      </c>
      <c r="E305" s="228" t="s">
        <v>112</v>
      </c>
      <c r="F305" s="229" t="s">
        <v>178</v>
      </c>
      <c r="G305" s="228" t="s">
        <v>14</v>
      </c>
    </row>
    <row r="306" spans="1:7" ht="30" customHeight="1" x14ac:dyDescent="0.25">
      <c r="A306" s="231" t="s">
        <v>664</v>
      </c>
      <c r="B306" s="225">
        <v>884.03</v>
      </c>
      <c r="C306" s="226" t="s">
        <v>440</v>
      </c>
      <c r="D306" s="227" t="s">
        <v>443</v>
      </c>
      <c r="E306" s="228" t="s">
        <v>112</v>
      </c>
      <c r="F306" s="229" t="s">
        <v>178</v>
      </c>
      <c r="G306" s="228" t="s">
        <v>14</v>
      </c>
    </row>
    <row r="307" spans="1:7" ht="30" customHeight="1" x14ac:dyDescent="0.25">
      <c r="A307" s="231" t="s">
        <v>665</v>
      </c>
      <c r="B307" s="225">
        <v>3982.95</v>
      </c>
      <c r="C307" s="226" t="s">
        <v>445</v>
      </c>
      <c r="D307" s="230" t="s">
        <v>500</v>
      </c>
      <c r="E307" s="228" t="s">
        <v>128</v>
      </c>
      <c r="F307" s="229" t="s">
        <v>178</v>
      </c>
      <c r="G307" s="228" t="s">
        <v>14</v>
      </c>
    </row>
    <row r="308" spans="1:7" ht="30" customHeight="1" x14ac:dyDescent="0.25">
      <c r="A308" s="231" t="s">
        <v>666</v>
      </c>
      <c r="B308" s="225">
        <v>77760.09</v>
      </c>
      <c r="C308" s="226" t="s">
        <v>445</v>
      </c>
      <c r="D308" s="227" t="s">
        <v>446</v>
      </c>
      <c r="E308" s="228" t="s">
        <v>128</v>
      </c>
      <c r="F308" s="229" t="s">
        <v>178</v>
      </c>
      <c r="G308" s="228" t="s">
        <v>14</v>
      </c>
    </row>
    <row r="309" spans="1:7" ht="30" customHeight="1" x14ac:dyDescent="0.25">
      <c r="A309" s="231" t="s">
        <v>667</v>
      </c>
      <c r="B309" s="225">
        <v>6746.31</v>
      </c>
      <c r="C309" s="226" t="s">
        <v>445</v>
      </c>
      <c r="D309" s="227" t="s">
        <v>448</v>
      </c>
      <c r="E309" s="228" t="s">
        <v>128</v>
      </c>
      <c r="F309" s="229" t="s">
        <v>178</v>
      </c>
      <c r="G309" s="228" t="s">
        <v>14</v>
      </c>
    </row>
    <row r="310" spans="1:7" ht="30" customHeight="1" x14ac:dyDescent="0.25">
      <c r="A310" s="231" t="s">
        <v>668</v>
      </c>
      <c r="B310" s="225">
        <v>81757.56</v>
      </c>
      <c r="C310" s="226" t="s">
        <v>268</v>
      </c>
      <c r="D310" s="227" t="s">
        <v>450</v>
      </c>
      <c r="E310" s="228" t="s">
        <v>128</v>
      </c>
      <c r="F310" s="229" t="s">
        <v>178</v>
      </c>
      <c r="G310" s="228" t="s">
        <v>14</v>
      </c>
    </row>
    <row r="311" spans="1:7" ht="30" customHeight="1" x14ac:dyDescent="0.25">
      <c r="A311" s="231" t="s">
        <v>669</v>
      </c>
      <c r="B311" s="225">
        <v>125510.5</v>
      </c>
      <c r="C311" s="226" t="s">
        <v>348</v>
      </c>
      <c r="D311" s="227" t="s">
        <v>452</v>
      </c>
      <c r="E311" s="228" t="s">
        <v>128</v>
      </c>
      <c r="F311" s="229" t="s">
        <v>178</v>
      </c>
      <c r="G311" s="228" t="s">
        <v>14</v>
      </c>
    </row>
    <row r="312" spans="1:7" ht="30" customHeight="1" x14ac:dyDescent="0.25">
      <c r="A312" s="231" t="s">
        <v>670</v>
      </c>
      <c r="B312" s="225">
        <v>10889.04</v>
      </c>
      <c r="C312" s="226" t="s">
        <v>348</v>
      </c>
      <c r="D312" s="227" t="s">
        <v>454</v>
      </c>
      <c r="E312" s="228" t="s">
        <v>128</v>
      </c>
      <c r="F312" s="229" t="s">
        <v>178</v>
      </c>
      <c r="G312" s="228" t="s">
        <v>14</v>
      </c>
    </row>
    <row r="313" spans="1:7" ht="30" customHeight="1" x14ac:dyDescent="0.25">
      <c r="A313" s="231" t="s">
        <v>671</v>
      </c>
      <c r="B313" s="225">
        <v>168483.79</v>
      </c>
      <c r="C313" s="226" t="s">
        <v>456</v>
      </c>
      <c r="D313" s="227" t="s">
        <v>457</v>
      </c>
      <c r="E313" s="228" t="s">
        <v>128</v>
      </c>
      <c r="F313" s="229" t="s">
        <v>178</v>
      </c>
      <c r="G313" s="228" t="s">
        <v>14</v>
      </c>
    </row>
    <row r="314" spans="1:7" ht="30" customHeight="1" x14ac:dyDescent="0.25">
      <c r="A314" s="231" t="s">
        <v>672</v>
      </c>
      <c r="B314" s="225">
        <v>14617.31</v>
      </c>
      <c r="C314" s="226" t="s">
        <v>456</v>
      </c>
      <c r="D314" s="227" t="s">
        <v>459</v>
      </c>
      <c r="E314" s="228" t="s">
        <v>128</v>
      </c>
      <c r="F314" s="229" t="s">
        <v>178</v>
      </c>
      <c r="G314" s="228" t="s">
        <v>14</v>
      </c>
    </row>
    <row r="315" spans="1:7" ht="30" customHeight="1" x14ac:dyDescent="0.25">
      <c r="A315" s="231" t="s">
        <v>673</v>
      </c>
      <c r="B315" s="225">
        <v>70384.850000000006</v>
      </c>
      <c r="C315" s="226" t="s">
        <v>180</v>
      </c>
      <c r="D315" s="227" t="s">
        <v>461</v>
      </c>
      <c r="E315" s="228" t="s">
        <v>128</v>
      </c>
      <c r="F315" s="229" t="s">
        <v>178</v>
      </c>
      <c r="G315" s="228" t="s">
        <v>14</v>
      </c>
    </row>
    <row r="316" spans="1:7" ht="30" customHeight="1" x14ac:dyDescent="0.25">
      <c r="A316" s="231" t="s">
        <v>674</v>
      </c>
      <c r="B316" s="225">
        <v>6106.45</v>
      </c>
      <c r="C316" s="226" t="s">
        <v>180</v>
      </c>
      <c r="D316" s="227" t="s">
        <v>463</v>
      </c>
      <c r="E316" s="228" t="s">
        <v>128</v>
      </c>
      <c r="F316" s="229" t="s">
        <v>178</v>
      </c>
      <c r="G316" s="228" t="s">
        <v>14</v>
      </c>
    </row>
    <row r="317" spans="1:7" ht="30" customHeight="1" x14ac:dyDescent="0.25">
      <c r="A317" s="231" t="s">
        <v>675</v>
      </c>
      <c r="B317" s="225">
        <v>2021.22</v>
      </c>
      <c r="C317" s="226" t="s">
        <v>268</v>
      </c>
      <c r="D317" s="227" t="s">
        <v>676</v>
      </c>
      <c r="E317" s="228" t="s">
        <v>128</v>
      </c>
      <c r="F317" s="229" t="s">
        <v>178</v>
      </c>
      <c r="G317" s="228" t="s">
        <v>14</v>
      </c>
    </row>
    <row r="318" spans="1:7" ht="30" customHeight="1" x14ac:dyDescent="0.25">
      <c r="A318" s="231" t="s">
        <v>677</v>
      </c>
      <c r="B318" s="225">
        <v>496853.34</v>
      </c>
      <c r="C318" s="226" t="s">
        <v>467</v>
      </c>
      <c r="D318" s="227" t="s">
        <v>468</v>
      </c>
      <c r="E318" s="228" t="s">
        <v>128</v>
      </c>
      <c r="F318" s="229" t="s">
        <v>178</v>
      </c>
      <c r="G318" s="228" t="s">
        <v>14</v>
      </c>
    </row>
    <row r="319" spans="1:7" ht="30" customHeight="1" x14ac:dyDescent="0.25">
      <c r="A319" s="231" t="s">
        <v>678</v>
      </c>
      <c r="B319" s="225">
        <v>43106</v>
      </c>
      <c r="C319" s="226" t="s">
        <v>467</v>
      </c>
      <c r="D319" s="227" t="s">
        <v>470</v>
      </c>
      <c r="E319" s="228" t="s">
        <v>128</v>
      </c>
      <c r="F319" s="229" t="s">
        <v>178</v>
      </c>
      <c r="G319" s="228" t="s">
        <v>14</v>
      </c>
    </row>
    <row r="320" spans="1:7" ht="30" customHeight="1" x14ac:dyDescent="0.25">
      <c r="A320" s="231" t="s">
        <v>679</v>
      </c>
      <c r="B320" s="225">
        <v>209376.17</v>
      </c>
      <c r="C320" s="226" t="s">
        <v>180</v>
      </c>
      <c r="D320" s="227" t="s">
        <v>472</v>
      </c>
      <c r="E320" s="228" t="s">
        <v>128</v>
      </c>
      <c r="F320" s="229" t="s">
        <v>178</v>
      </c>
      <c r="G320" s="228" t="s">
        <v>14</v>
      </c>
    </row>
    <row r="321" spans="1:7" ht="30" customHeight="1" x14ac:dyDescent="0.25">
      <c r="A321" s="231" t="s">
        <v>680</v>
      </c>
      <c r="B321" s="225">
        <v>18165.05</v>
      </c>
      <c r="C321" s="226" t="s">
        <v>180</v>
      </c>
      <c r="D321" s="227" t="s">
        <v>474</v>
      </c>
      <c r="E321" s="228" t="s">
        <v>128</v>
      </c>
      <c r="F321" s="229" t="s">
        <v>178</v>
      </c>
      <c r="G321" s="228" t="s">
        <v>14</v>
      </c>
    </row>
    <row r="322" spans="1:7" ht="30" customHeight="1" x14ac:dyDescent="0.25">
      <c r="A322" s="231" t="s">
        <v>681</v>
      </c>
      <c r="B322" s="225">
        <v>100493.08</v>
      </c>
      <c r="C322" s="226" t="s">
        <v>180</v>
      </c>
      <c r="D322" s="227" t="s">
        <v>476</v>
      </c>
      <c r="E322" s="228" t="s">
        <v>128</v>
      </c>
      <c r="F322" s="229" t="s">
        <v>178</v>
      </c>
      <c r="G322" s="228" t="s">
        <v>14</v>
      </c>
    </row>
    <row r="323" spans="1:7" ht="30" customHeight="1" x14ac:dyDescent="0.25">
      <c r="A323" s="231" t="s">
        <v>682</v>
      </c>
      <c r="B323" s="225">
        <v>8718.58</v>
      </c>
      <c r="C323" s="226" t="s">
        <v>180</v>
      </c>
      <c r="D323" s="227" t="s">
        <v>478</v>
      </c>
      <c r="E323" s="228" t="s">
        <v>128</v>
      </c>
      <c r="F323" s="229" t="s">
        <v>178</v>
      </c>
      <c r="G323" s="228" t="s">
        <v>14</v>
      </c>
    </row>
    <row r="324" spans="1:7" ht="30" customHeight="1" x14ac:dyDescent="0.25">
      <c r="A324" s="231" t="s">
        <v>683</v>
      </c>
      <c r="B324" s="225">
        <v>39139.68</v>
      </c>
      <c r="C324" s="226" t="s">
        <v>240</v>
      </c>
      <c r="D324" s="227" t="s">
        <v>480</v>
      </c>
      <c r="E324" s="228" t="s">
        <v>128</v>
      </c>
      <c r="F324" s="229" t="s">
        <v>178</v>
      </c>
      <c r="G324" s="228" t="s">
        <v>14</v>
      </c>
    </row>
    <row r="325" spans="1:7" ht="30" customHeight="1" x14ac:dyDescent="0.25">
      <c r="A325" s="231" t="s">
        <v>684</v>
      </c>
      <c r="B325" s="225">
        <v>1032307.16</v>
      </c>
      <c r="C325" s="226" t="s">
        <v>359</v>
      </c>
      <c r="D325" s="227" t="s">
        <v>482</v>
      </c>
      <c r="E325" s="228" t="s">
        <v>128</v>
      </c>
      <c r="F325" s="229" t="s">
        <v>178</v>
      </c>
      <c r="G325" s="228" t="s">
        <v>14</v>
      </c>
    </row>
    <row r="326" spans="1:7" ht="30" customHeight="1" x14ac:dyDescent="0.25">
      <c r="A326" s="231" t="s">
        <v>685</v>
      </c>
      <c r="B326" s="225">
        <v>54026.19</v>
      </c>
      <c r="C326" s="226" t="s">
        <v>240</v>
      </c>
      <c r="D326" s="227" t="s">
        <v>484</v>
      </c>
      <c r="E326" s="228" t="s">
        <v>128</v>
      </c>
      <c r="F326" s="229" t="s">
        <v>178</v>
      </c>
      <c r="G326" s="228" t="s">
        <v>14</v>
      </c>
    </row>
    <row r="327" spans="1:7" ht="30" customHeight="1" x14ac:dyDescent="0.25">
      <c r="A327" s="231" t="s">
        <v>686</v>
      </c>
      <c r="B327" s="225">
        <v>53547.87</v>
      </c>
      <c r="C327" s="226" t="s">
        <v>445</v>
      </c>
      <c r="D327" s="227" t="s">
        <v>486</v>
      </c>
      <c r="E327" s="228" t="s">
        <v>128</v>
      </c>
      <c r="F327" s="229" t="s">
        <v>178</v>
      </c>
      <c r="G327" s="228" t="s">
        <v>14</v>
      </c>
    </row>
    <row r="328" spans="1:7" ht="30" customHeight="1" x14ac:dyDescent="0.25">
      <c r="A328" s="231" t="s">
        <v>687</v>
      </c>
      <c r="B328" s="225">
        <v>4645.71</v>
      </c>
      <c r="C328" s="226" t="s">
        <v>445</v>
      </c>
      <c r="D328" s="227" t="s">
        <v>488</v>
      </c>
      <c r="E328" s="228" t="s">
        <v>128</v>
      </c>
      <c r="F328" s="229" t="s">
        <v>178</v>
      </c>
      <c r="G328" s="228" t="s">
        <v>14</v>
      </c>
    </row>
    <row r="329" spans="1:7" ht="30" customHeight="1" x14ac:dyDescent="0.25">
      <c r="A329" s="231" t="s">
        <v>688</v>
      </c>
      <c r="B329" s="225">
        <v>42489.75</v>
      </c>
      <c r="C329" s="226" t="s">
        <v>445</v>
      </c>
      <c r="D329" s="227" t="s">
        <v>490</v>
      </c>
      <c r="E329" s="228" t="s">
        <v>128</v>
      </c>
      <c r="F329" s="229" t="s">
        <v>178</v>
      </c>
      <c r="G329" s="228" t="s">
        <v>14</v>
      </c>
    </row>
    <row r="330" spans="1:7" ht="30" customHeight="1" x14ac:dyDescent="0.25">
      <c r="A330" s="231" t="s">
        <v>689</v>
      </c>
      <c r="B330" s="225">
        <v>3686.32</v>
      </c>
      <c r="C330" s="226" t="s">
        <v>445</v>
      </c>
      <c r="D330" s="227" t="s">
        <v>492</v>
      </c>
      <c r="E330" s="228" t="s">
        <v>128</v>
      </c>
      <c r="F330" s="229" t="s">
        <v>178</v>
      </c>
      <c r="G330" s="228" t="s">
        <v>14</v>
      </c>
    </row>
    <row r="331" spans="1:7" ht="30" customHeight="1" x14ac:dyDescent="0.25">
      <c r="A331" s="231" t="s">
        <v>690</v>
      </c>
      <c r="B331" s="225">
        <v>40320.879999999997</v>
      </c>
      <c r="C331" s="226" t="s">
        <v>445</v>
      </c>
      <c r="D331" s="227" t="s">
        <v>494</v>
      </c>
      <c r="E331" s="228" t="s">
        <v>128</v>
      </c>
      <c r="F331" s="229" t="s">
        <v>178</v>
      </c>
      <c r="G331" s="228" t="s">
        <v>14</v>
      </c>
    </row>
    <row r="332" spans="1:7" ht="30" customHeight="1" x14ac:dyDescent="0.25">
      <c r="A332" s="231" t="s">
        <v>691</v>
      </c>
      <c r="B332" s="225">
        <v>3498.16</v>
      </c>
      <c r="C332" s="226" t="s">
        <v>445</v>
      </c>
      <c r="D332" s="227" t="s">
        <v>496</v>
      </c>
      <c r="E332" s="228" t="s">
        <v>128</v>
      </c>
      <c r="F332" s="229" t="s">
        <v>178</v>
      </c>
      <c r="G332" s="228" t="s">
        <v>14</v>
      </c>
    </row>
    <row r="333" spans="1:7" ht="30" customHeight="1" x14ac:dyDescent="0.25">
      <c r="A333" s="231" t="s">
        <v>692</v>
      </c>
      <c r="B333" s="225">
        <v>45908.65</v>
      </c>
      <c r="C333" s="226" t="s">
        <v>445</v>
      </c>
      <c r="D333" s="227" t="s">
        <v>498</v>
      </c>
      <c r="E333" s="228" t="s">
        <v>128</v>
      </c>
      <c r="F333" s="229" t="s">
        <v>178</v>
      </c>
      <c r="G333" s="228" t="s">
        <v>14</v>
      </c>
    </row>
    <row r="334" spans="1:7" ht="30" customHeight="1" x14ac:dyDescent="0.25">
      <c r="A334" s="231" t="s">
        <v>693</v>
      </c>
      <c r="B334" s="225">
        <v>89804.1</v>
      </c>
      <c r="C334" s="226" t="s">
        <v>240</v>
      </c>
      <c r="D334" s="227" t="s">
        <v>502</v>
      </c>
      <c r="E334" s="228" t="s">
        <v>130</v>
      </c>
      <c r="F334" s="229" t="s">
        <v>178</v>
      </c>
      <c r="G334" s="228" t="s">
        <v>14</v>
      </c>
    </row>
    <row r="335" spans="1:7" ht="30" customHeight="1" x14ac:dyDescent="0.25">
      <c r="A335" s="231" t="s">
        <v>694</v>
      </c>
      <c r="B335" s="225">
        <v>94445.32</v>
      </c>
      <c r="C335" s="226" t="s">
        <v>240</v>
      </c>
      <c r="D335" s="227" t="s">
        <v>504</v>
      </c>
      <c r="E335" s="228" t="s">
        <v>130</v>
      </c>
      <c r="F335" s="229" t="s">
        <v>178</v>
      </c>
      <c r="G335" s="228" t="s">
        <v>14</v>
      </c>
    </row>
    <row r="336" spans="1:7" ht="30" customHeight="1" x14ac:dyDescent="0.25">
      <c r="A336" s="231" t="s">
        <v>695</v>
      </c>
      <c r="B336" s="225">
        <v>38822.21</v>
      </c>
      <c r="C336" s="226" t="s">
        <v>180</v>
      </c>
      <c r="D336" s="227" t="s">
        <v>506</v>
      </c>
      <c r="E336" s="228" t="s">
        <v>130</v>
      </c>
      <c r="F336" s="229" t="s">
        <v>178</v>
      </c>
      <c r="G336" s="228" t="s">
        <v>14</v>
      </c>
    </row>
    <row r="337" spans="1:7" ht="30" customHeight="1" x14ac:dyDescent="0.25">
      <c r="A337" s="231" t="s">
        <v>696</v>
      </c>
      <c r="B337" s="225">
        <v>3368.13</v>
      </c>
      <c r="C337" s="226" t="s">
        <v>180</v>
      </c>
      <c r="D337" s="227" t="s">
        <v>508</v>
      </c>
      <c r="E337" s="228" t="s">
        <v>130</v>
      </c>
      <c r="F337" s="229" t="s">
        <v>178</v>
      </c>
      <c r="G337" s="228" t="s">
        <v>14</v>
      </c>
    </row>
    <row r="338" spans="1:7" ht="30" customHeight="1" x14ac:dyDescent="0.25">
      <c r="A338" s="231" t="s">
        <v>697</v>
      </c>
      <c r="B338" s="225">
        <v>116335.47</v>
      </c>
      <c r="C338" s="226" t="s">
        <v>180</v>
      </c>
      <c r="D338" s="227" t="s">
        <v>510</v>
      </c>
      <c r="E338" s="228" t="s">
        <v>130</v>
      </c>
      <c r="F338" s="229" t="s">
        <v>178</v>
      </c>
      <c r="G338" s="228" t="s">
        <v>14</v>
      </c>
    </row>
    <row r="339" spans="1:7" ht="30" customHeight="1" x14ac:dyDescent="0.25">
      <c r="A339" s="231" t="s">
        <v>698</v>
      </c>
      <c r="B339" s="225">
        <v>10093.030000000001</v>
      </c>
      <c r="C339" s="226" t="s">
        <v>180</v>
      </c>
      <c r="D339" s="227" t="s">
        <v>512</v>
      </c>
      <c r="E339" s="228" t="s">
        <v>130</v>
      </c>
      <c r="F339" s="229" t="s">
        <v>178</v>
      </c>
      <c r="G339" s="228" t="s">
        <v>14</v>
      </c>
    </row>
    <row r="340" spans="1:7" ht="30" customHeight="1" x14ac:dyDescent="0.25">
      <c r="A340" s="231" t="s">
        <v>699</v>
      </c>
      <c r="B340" s="225">
        <v>119406.39</v>
      </c>
      <c r="C340" s="226" t="s">
        <v>180</v>
      </c>
      <c r="D340" s="227" t="s">
        <v>514</v>
      </c>
      <c r="E340" s="228" t="s">
        <v>130</v>
      </c>
      <c r="F340" s="229" t="s">
        <v>178</v>
      </c>
      <c r="G340" s="228" t="s">
        <v>14</v>
      </c>
    </row>
    <row r="341" spans="1:7" ht="30" customHeight="1" x14ac:dyDescent="0.25">
      <c r="A341" s="231" t="s">
        <v>700</v>
      </c>
      <c r="B341" s="225">
        <v>10359.459999999999</v>
      </c>
      <c r="C341" s="226" t="s">
        <v>180</v>
      </c>
      <c r="D341" s="227" t="s">
        <v>516</v>
      </c>
      <c r="E341" s="228" t="s">
        <v>130</v>
      </c>
      <c r="F341" s="229" t="s">
        <v>178</v>
      </c>
      <c r="G341" s="228" t="s">
        <v>14</v>
      </c>
    </row>
    <row r="342" spans="1:7" ht="30" customHeight="1" x14ac:dyDescent="0.25">
      <c r="A342" s="231" t="s">
        <v>701</v>
      </c>
      <c r="B342" s="225">
        <v>127629</v>
      </c>
      <c r="C342" s="226" t="s">
        <v>180</v>
      </c>
      <c r="D342" s="227" t="s">
        <v>518</v>
      </c>
      <c r="E342" s="228" t="s">
        <v>130</v>
      </c>
      <c r="F342" s="229" t="s">
        <v>178</v>
      </c>
      <c r="G342" s="228" t="s">
        <v>14</v>
      </c>
    </row>
    <row r="343" spans="1:7" ht="30" customHeight="1" x14ac:dyDescent="0.25">
      <c r="A343" s="231" t="s">
        <v>702</v>
      </c>
      <c r="B343" s="225">
        <v>11072.84</v>
      </c>
      <c r="C343" s="226" t="s">
        <v>180</v>
      </c>
      <c r="D343" s="227" t="s">
        <v>520</v>
      </c>
      <c r="E343" s="228" t="s">
        <v>130</v>
      </c>
      <c r="F343" s="229" t="s">
        <v>178</v>
      </c>
      <c r="G343" s="228" t="s">
        <v>14</v>
      </c>
    </row>
    <row r="344" spans="1:7" ht="30" customHeight="1" x14ac:dyDescent="0.25">
      <c r="A344" s="231" t="s">
        <v>703</v>
      </c>
      <c r="B344" s="225">
        <v>8041.43</v>
      </c>
      <c r="C344" s="226" t="s">
        <v>279</v>
      </c>
      <c r="D344" s="227" t="s">
        <v>522</v>
      </c>
      <c r="E344" s="228" t="s">
        <v>130</v>
      </c>
      <c r="F344" s="229" t="s">
        <v>178</v>
      </c>
      <c r="G344" s="228" t="s">
        <v>14</v>
      </c>
    </row>
    <row r="345" spans="1:7" ht="30" customHeight="1" x14ac:dyDescent="0.25">
      <c r="A345" s="231" t="s">
        <v>704</v>
      </c>
      <c r="B345" s="225">
        <v>355516.55</v>
      </c>
      <c r="C345" s="226" t="s">
        <v>216</v>
      </c>
      <c r="D345" s="227" t="s">
        <v>524</v>
      </c>
      <c r="E345" s="228" t="s">
        <v>137</v>
      </c>
      <c r="F345" s="229" t="s">
        <v>178</v>
      </c>
      <c r="G345" s="228" t="s">
        <v>14</v>
      </c>
    </row>
    <row r="346" spans="1:7" ht="30" customHeight="1" x14ac:dyDescent="0.25">
      <c r="A346" s="231" t="s">
        <v>705</v>
      </c>
      <c r="B346" s="225">
        <v>333147.46999999997</v>
      </c>
      <c r="C346" s="226" t="s">
        <v>180</v>
      </c>
      <c r="D346" s="227" t="s">
        <v>526</v>
      </c>
      <c r="E346" s="228" t="s">
        <v>137</v>
      </c>
      <c r="F346" s="229" t="s">
        <v>178</v>
      </c>
      <c r="G346" s="228" t="s">
        <v>14</v>
      </c>
    </row>
    <row r="347" spans="1:7" ht="30" customHeight="1" x14ac:dyDescent="0.25">
      <c r="A347" s="231" t="s">
        <v>706</v>
      </c>
      <c r="B347" s="225">
        <v>28903.200000000001</v>
      </c>
      <c r="C347" s="226" t="s">
        <v>180</v>
      </c>
      <c r="D347" s="227" t="s">
        <v>528</v>
      </c>
      <c r="E347" s="228" t="s">
        <v>137</v>
      </c>
      <c r="F347" s="229" t="s">
        <v>178</v>
      </c>
      <c r="G347" s="228" t="s">
        <v>14</v>
      </c>
    </row>
    <row r="348" spans="1:7" ht="30" customHeight="1" x14ac:dyDescent="0.25">
      <c r="A348" s="231" t="s">
        <v>707</v>
      </c>
      <c r="B348" s="225">
        <v>65081.86</v>
      </c>
      <c r="C348" s="226" t="s">
        <v>180</v>
      </c>
      <c r="D348" s="227" t="s">
        <v>530</v>
      </c>
      <c r="E348" s="228" t="s">
        <v>137</v>
      </c>
      <c r="F348" s="229" t="s">
        <v>178</v>
      </c>
      <c r="G348" s="228" t="s">
        <v>14</v>
      </c>
    </row>
    <row r="349" spans="1:7" ht="30" customHeight="1" x14ac:dyDescent="0.25">
      <c r="A349" s="231" t="s">
        <v>708</v>
      </c>
      <c r="B349" s="225">
        <v>5646.37</v>
      </c>
      <c r="C349" s="226" t="s">
        <v>180</v>
      </c>
      <c r="D349" s="227" t="s">
        <v>532</v>
      </c>
      <c r="E349" s="228" t="s">
        <v>137</v>
      </c>
      <c r="F349" s="229" t="s">
        <v>178</v>
      </c>
      <c r="G349" s="228" t="s">
        <v>14</v>
      </c>
    </row>
    <row r="350" spans="1:7" ht="30" customHeight="1" x14ac:dyDescent="0.25">
      <c r="A350" s="231" t="s">
        <v>709</v>
      </c>
      <c r="B350" s="225">
        <v>62135.74</v>
      </c>
      <c r="C350" s="226" t="s">
        <v>180</v>
      </c>
      <c r="D350" s="227" t="s">
        <v>534</v>
      </c>
      <c r="E350" s="228" t="s">
        <v>535</v>
      </c>
      <c r="F350" s="229" t="s">
        <v>178</v>
      </c>
      <c r="G350" s="228" t="s">
        <v>14</v>
      </c>
    </row>
    <row r="351" spans="1:7" ht="30" customHeight="1" x14ac:dyDescent="0.25">
      <c r="A351" s="231" t="s">
        <v>710</v>
      </c>
      <c r="B351" s="225">
        <v>5390.77</v>
      </c>
      <c r="C351" s="226" t="s">
        <v>180</v>
      </c>
      <c r="D351" s="227" t="s">
        <v>537</v>
      </c>
      <c r="E351" s="228" t="s">
        <v>535</v>
      </c>
      <c r="F351" s="229" t="s">
        <v>178</v>
      </c>
      <c r="G351" s="228" t="s">
        <v>14</v>
      </c>
    </row>
    <row r="352" spans="1:7" ht="30" customHeight="1" x14ac:dyDescent="0.25">
      <c r="A352" s="231" t="s">
        <v>711</v>
      </c>
      <c r="B352" s="225">
        <v>150233.51999999999</v>
      </c>
      <c r="C352" s="226" t="s">
        <v>180</v>
      </c>
      <c r="D352" s="227" t="s">
        <v>539</v>
      </c>
      <c r="E352" s="228" t="s">
        <v>535</v>
      </c>
      <c r="F352" s="229" t="s">
        <v>178</v>
      </c>
      <c r="G352" s="228" t="s">
        <v>14</v>
      </c>
    </row>
    <row r="353" spans="1:9" ht="30" customHeight="1" x14ac:dyDescent="0.25">
      <c r="A353" s="231" t="s">
        <v>712</v>
      </c>
      <c r="B353" s="225">
        <v>13033.96</v>
      </c>
      <c r="C353" s="226" t="s">
        <v>180</v>
      </c>
      <c r="D353" s="227" t="s">
        <v>541</v>
      </c>
      <c r="E353" s="228" t="s">
        <v>535</v>
      </c>
      <c r="F353" s="229" t="s">
        <v>178</v>
      </c>
      <c r="G353" s="228" t="s">
        <v>14</v>
      </c>
      <c r="H353" s="13">
        <f>SUM(B185:B353)+B12+B11</f>
        <v>20173795.089999989</v>
      </c>
      <c r="I353" s="13">
        <f>H353+'[1]1'!$H$112+'[2]1'!$H$255</f>
        <v>37993690.899999991</v>
      </c>
    </row>
    <row r="357" spans="1:9" ht="29.25" customHeight="1" x14ac:dyDescent="0.25">
      <c r="C357" s="199" t="s">
        <v>30</v>
      </c>
    </row>
    <row r="358" spans="1:9" ht="25.5" customHeight="1" x14ac:dyDescent="0.25">
      <c r="C358" s="199" t="s">
        <v>60</v>
      </c>
    </row>
  </sheetData>
  <mergeCells count="6">
    <mergeCell ref="A14:E14"/>
    <mergeCell ref="A2:E2"/>
    <mergeCell ref="A4:E4"/>
    <mergeCell ref="A5:E5"/>
    <mergeCell ref="A6:E6"/>
    <mergeCell ref="A7:E7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VP AC + VP PC</vt:lpstr>
      <vt:lpstr>LAKI 3 SURSA D</vt:lpstr>
      <vt:lpstr>POR</vt:lpstr>
      <vt:lpstr>'LAKI 3 SURSA D'!Print_Area</vt:lpstr>
      <vt:lpstr>POR!Print_Area</vt:lpstr>
      <vt:lpstr>'VP AC + VP PC'!Print_Area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Valentina Simion</cp:lastModifiedBy>
  <cp:lastPrinted>2023-04-10T09:19:06Z</cp:lastPrinted>
  <dcterms:created xsi:type="dcterms:W3CDTF">2016-09-08T13:11:52Z</dcterms:created>
  <dcterms:modified xsi:type="dcterms:W3CDTF">2023-04-10T10:59:10Z</dcterms:modified>
</cp:coreProperties>
</file>