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405" windowWidth="27555" windowHeight="12300"/>
  </bookViews>
  <sheets>
    <sheet name="20180201_vanzari_site_e3" sheetId="1" r:id="rId1"/>
  </sheets>
  <calcPr calcId="145621" refMode="R1C1"/>
</workbook>
</file>

<file path=xl/calcChain.xml><?xml version="1.0" encoding="utf-8"?>
<calcChain xmlns="http://schemas.openxmlformats.org/spreadsheetml/2006/main">
  <c r="H48" i="1" l="1"/>
  <c r="G48" i="1"/>
  <c r="F48" i="1"/>
  <c r="E48" i="1"/>
  <c r="D48" i="1"/>
  <c r="C48" i="1"/>
  <c r="A7" i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</calcChain>
</file>

<file path=xl/sharedStrings.xml><?xml version="1.0" encoding="utf-8"?>
<sst xmlns="http://schemas.openxmlformats.org/spreadsheetml/2006/main" count="55" uniqueCount="55">
  <si>
    <t>ALBA</t>
  </si>
  <si>
    <t>ARAD</t>
  </si>
  <si>
    <t>BACAU</t>
  </si>
  <si>
    <t>BIHOR</t>
  </si>
  <si>
    <t>CLUJ</t>
  </si>
  <si>
    <t>COVASNA</t>
  </si>
  <si>
    <t>DOLJ</t>
  </si>
  <si>
    <t>GIURGIU</t>
  </si>
  <si>
    <t>GORJ</t>
  </si>
  <si>
    <t>HARGHITA</t>
  </si>
  <si>
    <t>HUNEDOARA</t>
  </si>
  <si>
    <t>IASI</t>
  </si>
  <si>
    <t>ILFOV</t>
  </si>
  <si>
    <t>OLT</t>
  </si>
  <si>
    <t>PRAHOVA</t>
  </si>
  <si>
    <t>SATU MARE</t>
  </si>
  <si>
    <t>SIBIU</t>
  </si>
  <si>
    <t>SUCEAVA</t>
  </si>
  <si>
    <t>TELEORMAN</t>
  </si>
  <si>
    <t>TULCEA</t>
  </si>
  <si>
    <t>VASLUI</t>
  </si>
  <si>
    <t>VRANCEA</t>
  </si>
  <si>
    <t>Nr. crt.</t>
  </si>
  <si>
    <t>Județ</t>
  </si>
  <si>
    <t>ARGEȘ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</si>
  <si>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</si>
  <si>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</si>
  <si>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</si>
  <si>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</si>
  <si>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</si>
  <si>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</si>
  <si>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</si>
  <si>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</si>
  <si>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CONSTANȚA</t>
  </si>
  <si>
    <t>DAMBOVIȚA</t>
  </si>
  <si>
    <t>GALAȚI</t>
  </si>
  <si>
    <t>IALOMIȚA</t>
  </si>
  <si>
    <t>MARAMUREȘ</t>
  </si>
  <si>
    <t>MEHEDINȚI</t>
  </si>
  <si>
    <t>MUREȘ</t>
  </si>
  <si>
    <t>NEAMȚ</t>
  </si>
  <si>
    <t>SĂLAJ</t>
  </si>
  <si>
    <t>TIMIȘ</t>
  </si>
  <si>
    <t>VÂLCEA</t>
  </si>
  <si>
    <t>TOTAL</t>
  </si>
  <si>
    <t>Număr terenuri</t>
  </si>
  <si>
    <t>Nr. Unități Individuale</t>
  </si>
  <si>
    <t>Total Imobile</t>
  </si>
  <si>
    <t>Extravilan</t>
  </si>
  <si>
    <t>Intravilan</t>
  </si>
  <si>
    <t>Agricol</t>
  </si>
  <si>
    <t>Neagricol</t>
  </si>
  <si>
    <t>Cu construcții</t>
  </si>
  <si>
    <t>Fără construcții</t>
  </si>
  <si>
    <t>DINAMICĂ TRANZACȚII - IANUARIE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</si>
</sst>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l_e_i_-;\-* #,##0.00\ _l_e_i_-;_-* &quot;-&quot;??\ _l_e_i_-;_-@_-"/>
    <numFmt numFmtId="164" formatCode="#,##0_ ;\-#,##0\ "/>
  </numFmts>
  <fonts count="24" x14ac:knownFonts="1">
    <font>
      <sz val="10"/>
      <name val="Courier New"/>
      <charset val="238"/>
    </font>
    <font>
      <b/>
      <sz val="10"/>
      <name val="Courier New"/>
      <charset val="238"/>
    </font>
    <font>
      <b/>
      <u/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1"/>
      <name val="Calibri"/>
      <family val="2"/>
    </font>
    <font>
      <b/>
      <sz val="11"/>
      <name val="Calibri"/>
      <family val="2"/>
    </font>
    <font>
      <b/>
      <sz val="11"/>
      <name val="Calibri"/>
      <family val="2"/>
      <scheme val="minor"/>
    </font>
    <font>
      <b/>
      <sz val="14"/>
      <name val="Calibri"/>
      <family val="2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3">
    <xf numFmtId="0" fontId="0" fillId="0" borderId="0"/>
    <xf numFmtId="43" fontId="3" fillId="0" borderId="0" applyFont="0" applyFill="0" applyBorder="0" applyAlignment="0" applyProtection="0"/>
    <xf numFmtId="0" fontId="4" fillId="0" borderId="0" applyNumberFormat="0" applyFill="0" applyBorder="0" applyAlignment="0" applyProtection="0"/>
    <xf numFmtId="0" fontId="5" fillId="0" borderId="1" applyNumberFormat="0" applyFill="0" applyAlignment="0" applyProtection="0"/>
    <xf numFmtId="0" fontId="6" fillId="0" borderId="2" applyNumberFormat="0" applyFill="0" applyAlignment="0" applyProtection="0"/>
    <xf numFmtId="0" fontId="7" fillId="0" borderId="3" applyNumberFormat="0" applyFill="0" applyAlignment="0" applyProtection="0"/>
    <xf numFmtId="0" fontId="7" fillId="0" borderId="0" applyNumberFormat="0" applyFill="0" applyBorder="0" applyAlignment="0" applyProtection="0"/>
    <xf numFmtId="0" fontId="8" fillId="2" borderId="0" applyNumberFormat="0" applyBorder="0" applyAlignment="0" applyProtection="0"/>
    <xf numFmtId="0" fontId="9" fillId="3" borderId="0" applyNumberFormat="0" applyBorder="0" applyAlignment="0" applyProtection="0"/>
    <xf numFmtId="0" fontId="10" fillId="4" borderId="0" applyNumberFormat="0" applyBorder="0" applyAlignment="0" applyProtection="0"/>
    <xf numFmtId="0" fontId="11" fillId="5" borderId="4" applyNumberFormat="0" applyAlignment="0" applyProtection="0"/>
    <xf numFmtId="0" fontId="12" fillId="6" borderId="5" applyNumberFormat="0" applyAlignment="0" applyProtection="0"/>
    <xf numFmtId="0" fontId="13" fillId="6" borderId="4" applyNumberFormat="0" applyAlignment="0" applyProtection="0"/>
    <xf numFmtId="0" fontId="14" fillId="0" borderId="6" applyNumberFormat="0" applyFill="0" applyAlignment="0" applyProtection="0"/>
    <xf numFmtId="0" fontId="15" fillId="7" borderId="7" applyNumberFormat="0" applyAlignment="0" applyProtection="0"/>
    <xf numFmtId="0" fontId="16" fillId="0" borderId="0" applyNumberFormat="0" applyFill="0" applyBorder="0" applyAlignment="0" applyProtection="0"/>
    <xf numFmtId="0" fontId="3" fillId="8" borderId="8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19" fillId="12" borderId="0" applyNumberFormat="0" applyBorder="0" applyAlignment="0" applyProtection="0"/>
    <xf numFmtId="0" fontId="19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19" fillId="16" borderId="0" applyNumberFormat="0" applyBorder="0" applyAlignment="0" applyProtection="0"/>
    <xf numFmtId="0" fontId="19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19" fillId="20" borderId="0" applyNumberFormat="0" applyBorder="0" applyAlignment="0" applyProtection="0"/>
    <xf numFmtId="0" fontId="19" fillId="21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19" fillId="24" borderId="0" applyNumberFormat="0" applyBorder="0" applyAlignment="0" applyProtection="0"/>
    <xf numFmtId="0" fontId="19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19" fillId="28" borderId="0" applyNumberFormat="0" applyBorder="0" applyAlignment="0" applyProtection="0"/>
    <xf numFmtId="0" fontId="19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19" fillId="32" borderId="0" applyNumberFormat="0" applyBorder="0" applyAlignment="0" applyProtection="0"/>
  </cellStyleXfs>
  <cellXfs count="39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horizontal="right" vertical="top"/>
      <protection locked="0"/>
    </xf>
    <xf numFmtId="0" fontId="1" fillId="0" borderId="0" xfId="0" applyFont="1" applyAlignment="1" applyProtection="1">
      <alignment horizontal="right" vertical="top"/>
      <protection locked="0"/>
    </xf>
    <xf numFmtId="0" fontId="2" fillId="0" borderId="0" xfId="0" applyFont="1" applyAlignment="1" applyProtection="1">
      <alignment horizontal="center" vertical="top"/>
      <protection locked="0"/>
    </xf>
    <xf numFmtId="0" fontId="20" fillId="0" borderId="0" xfId="0" applyFont="1" applyProtection="1">
      <protection locked="0"/>
    </xf>
    <xf numFmtId="0" fontId="21" fillId="0" borderId="0" xfId="0" applyFont="1" applyAlignment="1" applyProtection="1">
      <alignment horizontal="right" vertical="top"/>
      <protection locked="0"/>
    </xf>
    <xf numFmtId="0" fontId="20" fillId="0" borderId="0" xfId="0" applyFont="1" applyAlignment="1" applyProtection="1">
      <alignment horizontal="right" vertical="top"/>
      <protection locked="0"/>
    </xf>
    <xf numFmtId="0" fontId="20" fillId="33" borderId="16" xfId="0" applyFont="1" applyFill="1" applyBorder="1" applyProtection="1">
      <protection locked="0"/>
    </xf>
    <xf numFmtId="0" fontId="20" fillId="34" borderId="17" xfId="0" applyFont="1" applyFill="1" applyBorder="1" applyAlignment="1" applyProtection="1">
      <alignment horizontal="center" vertical="top"/>
      <protection locked="0"/>
    </xf>
    <xf numFmtId="0" fontId="20" fillId="33" borderId="12" xfId="0" applyFont="1" applyFill="1" applyBorder="1" applyProtection="1">
      <protection locked="0"/>
    </xf>
    <xf numFmtId="0" fontId="20" fillId="34" borderId="13" xfId="0" applyFont="1" applyFill="1" applyBorder="1" applyAlignment="1" applyProtection="1">
      <alignment horizontal="center" vertical="top"/>
      <protection locked="0"/>
    </xf>
    <xf numFmtId="0" fontId="20" fillId="33" borderId="14" xfId="0" applyFont="1" applyFill="1" applyBorder="1" applyProtection="1">
      <protection locked="0"/>
    </xf>
    <xf numFmtId="0" fontId="20" fillId="34" borderId="15" xfId="0" applyFont="1" applyFill="1" applyBorder="1" applyAlignment="1" applyProtection="1">
      <alignment horizontal="center" vertical="top"/>
      <protection locked="0"/>
    </xf>
    <xf numFmtId="0" fontId="20" fillId="33" borderId="18" xfId="0" applyFont="1" applyFill="1" applyBorder="1" applyProtection="1">
      <protection locked="0"/>
    </xf>
    <xf numFmtId="0" fontId="21" fillId="33" borderId="19" xfId="0" applyFont="1" applyFill="1" applyBorder="1" applyAlignment="1" applyProtection="1">
      <alignment horizontal="center" vertical="top"/>
      <protection locked="0"/>
    </xf>
    <xf numFmtId="3" fontId="20" fillId="35" borderId="13" xfId="0" applyNumberFormat="1" applyFont="1" applyFill="1" applyBorder="1" applyAlignment="1" applyProtection="1">
      <alignment horizontal="right" vertical="top"/>
      <protection locked="0"/>
    </xf>
    <xf numFmtId="2" fontId="22" fillId="33" borderId="15" xfId="0" applyNumberFormat="1" applyFont="1" applyFill="1" applyBorder="1" applyAlignment="1" applyProtection="1">
      <alignment horizontal="center" vertical="center" wrapText="1"/>
      <protection locked="0"/>
    </xf>
    <xf numFmtId="164" fontId="21" fillId="0" borderId="0" xfId="1" applyNumberFormat="1" applyFont="1" applyAlignment="1" applyProtection="1">
      <alignment horizontal="right" vertical="top"/>
      <protection locked="0"/>
    </xf>
    <xf numFmtId="3" fontId="21" fillId="33" borderId="19" xfId="0" applyNumberFormat="1" applyFont="1" applyFill="1" applyBorder="1" applyAlignment="1" applyProtection="1">
      <alignment horizontal="right" vertical="top"/>
      <protection locked="0"/>
    </xf>
    <xf numFmtId="3" fontId="20" fillId="35" borderId="21" xfId="0" applyNumberFormat="1" applyFont="1" applyFill="1" applyBorder="1" applyAlignment="1" applyProtection="1">
      <alignment horizontal="right" vertical="top"/>
      <protection locked="0"/>
    </xf>
    <xf numFmtId="3" fontId="21" fillId="33" borderId="29" xfId="0" applyNumberFormat="1" applyFont="1" applyFill="1" applyBorder="1" applyAlignment="1" applyProtection="1">
      <alignment horizontal="right" vertical="top"/>
      <protection locked="0"/>
    </xf>
    <xf numFmtId="0" fontId="23" fillId="36" borderId="23" xfId="0" applyFont="1" applyFill="1" applyBorder="1" applyAlignment="1" applyProtection="1">
      <alignment horizontal="center" vertical="center"/>
      <protection locked="0"/>
    </xf>
    <xf numFmtId="0" fontId="23" fillId="36" borderId="24" xfId="0" applyFont="1" applyFill="1" applyBorder="1" applyAlignment="1" applyProtection="1">
      <alignment horizontal="center" vertical="center"/>
      <protection locked="0"/>
    </xf>
    <xf numFmtId="0" fontId="23" fillId="36" borderId="25" xfId="0" applyFont="1" applyFill="1" applyBorder="1" applyAlignment="1" applyProtection="1">
      <alignment horizontal="center" vertical="center"/>
      <protection locked="0"/>
    </xf>
    <xf numFmtId="0" fontId="23" fillId="36" borderId="26" xfId="0" applyFont="1" applyFill="1" applyBorder="1" applyAlignment="1" applyProtection="1">
      <alignment horizontal="center" vertical="center"/>
      <protection locked="0"/>
    </xf>
    <xf numFmtId="0" fontId="23" fillId="36" borderId="27" xfId="0" applyFont="1" applyFill="1" applyBorder="1" applyAlignment="1" applyProtection="1">
      <alignment horizontal="center" vertical="center"/>
      <protection locked="0"/>
    </xf>
    <xf numFmtId="0" fontId="23" fillId="36" borderId="28" xfId="0" applyFont="1" applyFill="1" applyBorder="1" applyAlignment="1" applyProtection="1">
      <alignment horizontal="center" vertical="center"/>
      <protection locked="0"/>
    </xf>
    <xf numFmtId="0" fontId="21" fillId="33" borderId="10" xfId="0" applyFont="1" applyFill="1" applyBorder="1" applyAlignment="1" applyProtection="1">
      <alignment horizontal="center" vertical="center" wrapText="1"/>
      <protection locked="0"/>
    </xf>
    <xf numFmtId="0" fontId="21" fillId="33" borderId="12" xfId="0" applyFont="1" applyFill="1" applyBorder="1" applyAlignment="1" applyProtection="1">
      <alignment horizontal="center" vertical="center" wrapText="1"/>
      <protection locked="0"/>
    </xf>
    <xf numFmtId="0" fontId="21" fillId="33" borderId="14" xfId="0" applyFont="1" applyFill="1" applyBorder="1" applyAlignment="1" applyProtection="1">
      <alignment horizontal="center" vertical="center" wrapText="1"/>
      <protection locked="0"/>
    </xf>
    <xf numFmtId="0" fontId="22" fillId="33" borderId="11" xfId="0" applyFont="1" applyFill="1" applyBorder="1" applyAlignment="1" applyProtection="1">
      <alignment horizontal="center" vertical="center" wrapText="1"/>
      <protection locked="0"/>
    </xf>
    <xf numFmtId="0" fontId="22" fillId="33" borderId="13" xfId="0" applyFont="1" applyFill="1" applyBorder="1" applyAlignment="1" applyProtection="1">
      <alignment horizontal="center" vertical="center" wrapText="1"/>
      <protection locked="0"/>
    </xf>
    <xf numFmtId="0" fontId="22" fillId="33" borderId="15" xfId="0" applyFont="1" applyFill="1" applyBorder="1" applyAlignment="1" applyProtection="1">
      <alignment horizontal="center" vertical="center" wrapText="1"/>
      <protection locked="0"/>
    </xf>
    <xf numFmtId="2" fontId="22" fillId="33" borderId="11" xfId="0" applyNumberFormat="1" applyFont="1" applyFill="1" applyBorder="1" applyAlignment="1" applyProtection="1">
      <alignment horizontal="center" vertical="center" wrapText="1"/>
      <protection locked="0"/>
    </xf>
    <xf numFmtId="2" fontId="22" fillId="33" borderId="20" xfId="0" applyNumberFormat="1" applyFont="1" applyFill="1" applyBorder="1" applyAlignment="1" applyProtection="1">
      <alignment horizontal="center" vertical="center" wrapText="1"/>
      <protection locked="0"/>
    </xf>
    <xf numFmtId="2" fontId="22" fillId="33" borderId="21" xfId="0" applyNumberFormat="1" applyFont="1" applyFill="1" applyBorder="1" applyAlignment="1" applyProtection="1">
      <alignment horizontal="center" vertical="center" wrapText="1"/>
      <protection locked="0"/>
    </xf>
    <xf numFmtId="2" fontId="22" fillId="33" borderId="22" xfId="0" applyNumberFormat="1" applyFont="1" applyFill="1" applyBorder="1" applyAlignment="1" applyProtection="1">
      <alignment horizontal="center" vertical="center" wrapText="1"/>
      <protection locked="0"/>
    </xf>
    <xf numFmtId="2" fontId="22" fillId="33" borderId="13" xfId="0" applyNumberFormat="1" applyFont="1" applyFill="1" applyBorder="1" applyAlignment="1" applyProtection="1">
      <alignment horizontal="center" vertical="center" wrapText="1"/>
      <protection locked="0"/>
    </xf>
  </cellXfs>
  <cellStyles count="43">
    <cellStyle name="20% - Accent1" xfId="20" builtinId="30" customBuiltin="1"/>
    <cellStyle name="20% - Accent2" xfId="24" builtinId="34" customBuiltin="1"/>
    <cellStyle name="20% - Accent3" xfId="28" builtinId="38" customBuiltin="1"/>
    <cellStyle name="20% - Accent4" xfId="32" builtinId="42" customBuiltin="1"/>
    <cellStyle name="20% - Accent5" xfId="36" builtinId="46" customBuiltin="1"/>
    <cellStyle name="20% - Accent6" xfId="40" builtinId="50" customBuiltin="1"/>
    <cellStyle name="40% - Accent1" xfId="21" builtinId="31" customBuiltin="1"/>
    <cellStyle name="40% - Accent2" xfId="25" builtinId="35" customBuiltin="1"/>
    <cellStyle name="40% - Accent3" xfId="29" builtinId="39" customBuiltin="1"/>
    <cellStyle name="40% - Accent4" xfId="33" builtinId="43" customBuiltin="1"/>
    <cellStyle name="40% - Accent5" xfId="37" builtinId="47" customBuiltin="1"/>
    <cellStyle name="40% - Accent6" xfId="41" builtinId="51" customBuiltin="1"/>
    <cellStyle name="60% - Accent1" xfId="22" builtinId="32" customBuiltin="1"/>
    <cellStyle name="60% - Accent2" xfId="26" builtinId="36" customBuiltin="1"/>
    <cellStyle name="60% - Accent3" xfId="30" builtinId="40" customBuiltin="1"/>
    <cellStyle name="60% - Accent4" xfId="34" builtinId="44" customBuiltin="1"/>
    <cellStyle name="60% - Accent5" xfId="38" builtinId="48" customBuiltin="1"/>
    <cellStyle name="60% - Accent6" xfId="42" builtinId="52" customBuiltin="1"/>
    <cellStyle name="Accent1" xfId="19" builtinId="29" customBuiltin="1"/>
    <cellStyle name="Accent2" xfId="23" builtinId="33" customBuiltin="1"/>
    <cellStyle name="Accent3" xfId="27" builtinId="37" customBuiltin="1"/>
    <cellStyle name="Accent4" xfId="31" builtinId="41" customBuiltin="1"/>
    <cellStyle name="Accent5" xfId="35" builtinId="45" customBuiltin="1"/>
    <cellStyle name="Accent6" xfId="39" builtinId="49" customBuiltin="1"/>
    <cellStyle name="Bad" xfId="8" builtinId="27" customBuiltin="1"/>
    <cellStyle name="Calculation" xfId="12" builtinId="22" customBuiltin="1"/>
    <cellStyle name="Check Cell" xfId="14" builtinId="23" customBuiltin="1"/>
    <cellStyle name="Comma" xfId="1" builtinId="3"/>
    <cellStyle name="Explanatory Text" xfId="17" builtinId="53" customBuiltin="1"/>
    <cellStyle name="Good" xfId="7" builtinId="26" customBuiltin="1"/>
    <cellStyle name="Heading 1" xfId="3" builtinId="16" customBuiltin="1"/>
    <cellStyle name="Heading 2" xfId="4" builtinId="17" customBuiltin="1"/>
    <cellStyle name="Heading 3" xfId="5" builtinId="18" customBuiltin="1"/>
    <cellStyle name="Heading 4" xfId="6" builtinId="19" customBuiltin="1"/>
    <cellStyle name="Input" xfId="10" builtinId="20" customBuiltin="1"/>
    <cellStyle name="Linked Cell" xfId="13" builtinId="24" customBuiltin="1"/>
    <cellStyle name="Neutral" xfId="9" builtinId="28" customBuiltin="1"/>
    <cellStyle name="Normal" xfId="0" builtinId="0"/>
    <cellStyle name="Note" xfId="16" builtinId="10" customBuiltin="1"/>
    <cellStyle name="Output" xfId="11" builtinId="21" customBuiltin="1"/>
    <cellStyle name="Title" xfId="2" builtinId="15" customBuiltin="1"/>
    <cellStyle name="Total" xfId="18" builtinId="25" customBuiltin="1"/>
    <cellStyle name="Warning Text" xfId="15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1"/>
  <sheetViews>
    <sheetView tabSelected="1" zoomScale="120" zoomScaleNormal="120" workbookViewId="0">
      <selection sqref="A1:H2"/>
    </sheetView>
  </sheetViews>
  <sheetFormatPr defaultRowHeight="15" customHeight="1" x14ac:dyDescent="0.25"/>
  <cols>
    <col min="1" max="1" width="5.375" style="1" customWidth="1"/>
    <col min="2" max="2" width="14.875" style="3" bestFit="1" customWidth="1"/>
    <col min="3" max="8" width="10.375" style="2" customWidth="1"/>
    <col min="9" max="16384" width="9" style="1"/>
  </cols>
  <sheetData>
    <row r="1" spans="1:8" ht="23.25" customHeight="1" x14ac:dyDescent="0.25">
      <c r="A1" s="22" t="s">
        <v>54</v>
      </c>
      <c r="B1" s="23"/>
      <c r="C1" s="23"/>
      <c r="D1" s="23"/>
      <c r="E1" s="23"/>
      <c r="F1" s="23"/>
      <c r="G1" s="23"/>
      <c r="H1" s="24"/>
    </row>
    <row r="2" spans="1:8" ht="23.25" customHeight="1" thickBot="1" x14ac:dyDescent="0.3">
      <c r="A2" s="25"/>
      <c r="B2" s="26"/>
      <c r="C2" s="26"/>
      <c r="D2" s="26"/>
      <c r="E2" s="26"/>
      <c r="F2" s="26"/>
      <c r="G2" s="26"/>
      <c r="H2" s="27"/>
    </row>
    <row r="3" spans="1:8" s="4" customFormat="1" ht="15" customHeight="1" x14ac:dyDescent="0.25">
      <c r="A3" s="28" t="s">
        <v>22</v>
      </c>
      <c r="B3" s="31" t="s">
        <v>23</v>
      </c>
      <c r="C3" s="34" t="s">
        <v>45</v>
      </c>
      <c r="D3" s="34"/>
      <c r="E3" s="34"/>
      <c r="F3" s="34"/>
      <c r="G3" s="31" t="s">
        <v>46</v>
      </c>
      <c r="H3" s="35" t="s">
        <v>47</v>
      </c>
    </row>
    <row r="4" spans="1:8" s="4" customFormat="1" x14ac:dyDescent="0.25">
      <c r="A4" s="29"/>
      <c r="B4" s="32"/>
      <c r="C4" s="38" t="s">
        <v>48</v>
      </c>
      <c r="D4" s="38"/>
      <c r="E4" s="38" t="s">
        <v>49</v>
      </c>
      <c r="F4" s="38"/>
      <c r="G4" s="32"/>
      <c r="H4" s="36"/>
    </row>
    <row r="5" spans="1:8" ht="40.5" customHeight="1" thickBot="1" x14ac:dyDescent="0.3">
      <c r="A5" s="30"/>
      <c r="B5" s="33"/>
      <c r="C5" s="17" t="s">
        <v>50</v>
      </c>
      <c r="D5" s="17" t="s">
        <v>51</v>
      </c>
      <c r="E5" s="17" t="s">
        <v>52</v>
      </c>
      <c r="F5" s="17" t="s">
        <v>53</v>
      </c>
      <c r="G5" s="33"/>
      <c r="H5" s="37"/>
    </row>
    <row r="6" spans="1:8" x14ac:dyDescent="0.25">
      <c r="A6" s="8">
        <v>1</v>
      </c>
      <c r="B6" s="9" t="s">
        <v>0</v>
      </c>
      <c r="C6" s="16">
        <v>93</v>
      </c>
      <c r="D6" s="16">
        <v>2</v>
      </c>
      <c r="E6" s="16">
        <v>182</v>
      </c>
      <c r="F6" s="16">
        <v>178</v>
      </c>
      <c r="G6" s="16">
        <v>94</v>
      </c>
      <c r="H6" s="20">
        <v>549</v>
      </c>
    </row>
    <row r="7" spans="1:8" x14ac:dyDescent="0.25">
      <c r="A7" s="10">
        <f>A6+1</f>
        <v>2</v>
      </c>
      <c r="B7" s="11" t="s">
        <v>1</v>
      </c>
      <c r="C7" s="16">
        <v>633</v>
      </c>
      <c r="D7" s="16">
        <v>7</v>
      </c>
      <c r="E7" s="16">
        <v>204</v>
      </c>
      <c r="F7" s="16">
        <v>140</v>
      </c>
      <c r="G7" s="16">
        <v>120</v>
      </c>
      <c r="H7" s="20">
        <v>1104</v>
      </c>
    </row>
    <row r="8" spans="1:8" x14ac:dyDescent="0.25">
      <c r="A8" s="10">
        <f t="shared" ref="A8:A47" si="0">A7+1</f>
        <v>3</v>
      </c>
      <c r="B8" s="11" t="s">
        <v>24</v>
      </c>
      <c r="C8" s="16">
        <v>196</v>
      </c>
      <c r="D8" s="16">
        <v>16</v>
      </c>
      <c r="E8" s="16">
        <v>219</v>
      </c>
      <c r="F8" s="16">
        <v>215</v>
      </c>
      <c r="G8" s="16">
        <v>156</v>
      </c>
      <c r="H8" s="20">
        <v>802</v>
      </c>
    </row>
    <row r="9" spans="1:8" x14ac:dyDescent="0.25">
      <c r="A9" s="10">
        <f t="shared" si="0"/>
        <v>4</v>
      </c>
      <c r="B9" s="11" t="s">
        <v>2</v>
      </c>
      <c r="C9" s="16">
        <v>149</v>
      </c>
      <c r="D9" s="16">
        <v>7</v>
      </c>
      <c r="E9" s="16">
        <v>252</v>
      </c>
      <c r="F9" s="16">
        <v>276</v>
      </c>
      <c r="G9" s="16">
        <v>193</v>
      </c>
      <c r="H9" s="20">
        <v>877</v>
      </c>
    </row>
    <row r="10" spans="1:8" x14ac:dyDescent="0.25">
      <c r="A10" s="10">
        <f t="shared" si="0"/>
        <v>5</v>
      </c>
      <c r="B10" s="11" t="s">
        <v>3</v>
      </c>
      <c r="C10" s="16">
        <v>231</v>
      </c>
      <c r="D10" s="16">
        <v>7</v>
      </c>
      <c r="E10" s="16">
        <v>274</v>
      </c>
      <c r="F10" s="16">
        <v>286</v>
      </c>
      <c r="G10" s="16">
        <v>198</v>
      </c>
      <c r="H10" s="20">
        <v>996</v>
      </c>
    </row>
    <row r="11" spans="1:8" x14ac:dyDescent="0.25">
      <c r="A11" s="10">
        <f t="shared" si="0"/>
        <v>6</v>
      </c>
      <c r="B11" s="11" t="s">
        <v>25</v>
      </c>
      <c r="C11" s="16">
        <v>61</v>
      </c>
      <c r="D11" s="16">
        <v>3</v>
      </c>
      <c r="E11" s="16">
        <v>174</v>
      </c>
      <c r="F11" s="16">
        <v>208</v>
      </c>
      <c r="G11" s="16">
        <v>82</v>
      </c>
      <c r="H11" s="20">
        <v>528</v>
      </c>
    </row>
    <row r="12" spans="1:8" x14ac:dyDescent="0.25">
      <c r="A12" s="10">
        <f t="shared" si="0"/>
        <v>7</v>
      </c>
      <c r="B12" s="11" t="s">
        <v>26</v>
      </c>
      <c r="C12" s="16">
        <v>423</v>
      </c>
      <c r="D12" s="16">
        <v>1</v>
      </c>
      <c r="E12" s="16">
        <v>155</v>
      </c>
      <c r="F12" s="16">
        <v>157</v>
      </c>
      <c r="G12" s="16">
        <v>86</v>
      </c>
      <c r="H12" s="20">
        <v>822</v>
      </c>
    </row>
    <row r="13" spans="1:8" x14ac:dyDescent="0.25">
      <c r="A13" s="10">
        <f t="shared" si="0"/>
        <v>8</v>
      </c>
      <c r="B13" s="11" t="s">
        <v>27</v>
      </c>
      <c r="C13" s="16">
        <v>473</v>
      </c>
      <c r="D13" s="16">
        <v>1</v>
      </c>
      <c r="E13" s="16">
        <v>72</v>
      </c>
      <c r="F13" s="16">
        <v>31</v>
      </c>
      <c r="G13" s="16">
        <v>60</v>
      </c>
      <c r="H13" s="20">
        <v>637</v>
      </c>
    </row>
    <row r="14" spans="1:8" x14ac:dyDescent="0.25">
      <c r="A14" s="10">
        <f t="shared" si="0"/>
        <v>9</v>
      </c>
      <c r="B14" s="11" t="s">
        <v>28</v>
      </c>
      <c r="C14" s="16">
        <v>134</v>
      </c>
      <c r="D14" s="16">
        <v>2</v>
      </c>
      <c r="E14" s="16">
        <v>587</v>
      </c>
      <c r="F14" s="16">
        <v>624</v>
      </c>
      <c r="G14" s="16">
        <v>490</v>
      </c>
      <c r="H14" s="20">
        <v>1837</v>
      </c>
    </row>
    <row r="15" spans="1:8" x14ac:dyDescent="0.25">
      <c r="A15" s="10">
        <f t="shared" si="0"/>
        <v>10</v>
      </c>
      <c r="B15" s="11" t="s">
        <v>29</v>
      </c>
      <c r="C15" s="16">
        <v>0</v>
      </c>
      <c r="D15" s="16">
        <v>0</v>
      </c>
      <c r="E15" s="16">
        <v>1531</v>
      </c>
      <c r="F15" s="16">
        <v>1330</v>
      </c>
      <c r="G15" s="16">
        <v>2070</v>
      </c>
      <c r="H15" s="20">
        <v>4931</v>
      </c>
    </row>
    <row r="16" spans="1:8" x14ac:dyDescent="0.25">
      <c r="A16" s="10">
        <f t="shared" si="0"/>
        <v>11</v>
      </c>
      <c r="B16" s="11" t="s">
        <v>30</v>
      </c>
      <c r="C16" s="16">
        <v>399</v>
      </c>
      <c r="D16" s="16">
        <v>5</v>
      </c>
      <c r="E16" s="16">
        <v>198</v>
      </c>
      <c r="F16" s="16">
        <v>113</v>
      </c>
      <c r="G16" s="16">
        <v>86</v>
      </c>
      <c r="H16" s="20">
        <v>801</v>
      </c>
    </row>
    <row r="17" spans="1:8" x14ac:dyDescent="0.25">
      <c r="A17" s="10">
        <f t="shared" si="0"/>
        <v>12</v>
      </c>
      <c r="B17" s="11" t="s">
        <v>31</v>
      </c>
      <c r="C17" s="16">
        <v>247</v>
      </c>
      <c r="D17" s="16">
        <v>1</v>
      </c>
      <c r="E17" s="16">
        <v>93</v>
      </c>
      <c r="F17" s="16">
        <v>39</v>
      </c>
      <c r="G17" s="16">
        <v>32</v>
      </c>
      <c r="H17" s="20">
        <v>412</v>
      </c>
    </row>
    <row r="18" spans="1:8" x14ac:dyDescent="0.25">
      <c r="A18" s="10">
        <f t="shared" si="0"/>
        <v>13</v>
      </c>
      <c r="B18" s="11" t="s">
        <v>32</v>
      </c>
      <c r="C18" s="16">
        <v>170</v>
      </c>
      <c r="D18" s="16">
        <v>11</v>
      </c>
      <c r="E18" s="16">
        <v>73</v>
      </c>
      <c r="F18" s="16">
        <v>79</v>
      </c>
      <c r="G18" s="16">
        <v>61</v>
      </c>
      <c r="H18" s="20">
        <v>394</v>
      </c>
    </row>
    <row r="19" spans="1:8" x14ac:dyDescent="0.25">
      <c r="A19" s="10">
        <f t="shared" si="0"/>
        <v>14</v>
      </c>
      <c r="B19" s="11" t="s">
        <v>4</v>
      </c>
      <c r="C19" s="16">
        <v>150</v>
      </c>
      <c r="D19" s="16">
        <v>5</v>
      </c>
      <c r="E19" s="16">
        <v>859</v>
      </c>
      <c r="F19" s="16">
        <v>561</v>
      </c>
      <c r="G19" s="16">
        <v>799</v>
      </c>
      <c r="H19" s="20">
        <v>2374</v>
      </c>
    </row>
    <row r="20" spans="1:8" x14ac:dyDescent="0.25">
      <c r="A20" s="10">
        <f t="shared" si="0"/>
        <v>15</v>
      </c>
      <c r="B20" s="11" t="s">
        <v>33</v>
      </c>
      <c r="C20" s="16">
        <v>381</v>
      </c>
      <c r="D20" s="16">
        <v>9</v>
      </c>
      <c r="E20" s="16">
        <v>433</v>
      </c>
      <c r="F20" s="16">
        <v>337</v>
      </c>
      <c r="G20" s="16">
        <v>378</v>
      </c>
      <c r="H20" s="20">
        <v>1538</v>
      </c>
    </row>
    <row r="21" spans="1:8" x14ac:dyDescent="0.25">
      <c r="A21" s="10">
        <f t="shared" si="0"/>
        <v>16</v>
      </c>
      <c r="B21" s="11" t="s">
        <v>5</v>
      </c>
      <c r="C21" s="16">
        <v>82</v>
      </c>
      <c r="D21" s="16">
        <v>19</v>
      </c>
      <c r="E21" s="16">
        <v>82</v>
      </c>
      <c r="F21" s="16">
        <v>70</v>
      </c>
      <c r="G21" s="16">
        <v>61</v>
      </c>
      <c r="H21" s="20">
        <v>314</v>
      </c>
    </row>
    <row r="22" spans="1:8" x14ac:dyDescent="0.25">
      <c r="A22" s="10">
        <f t="shared" si="0"/>
        <v>17</v>
      </c>
      <c r="B22" s="11" t="s">
        <v>34</v>
      </c>
      <c r="C22" s="16">
        <v>187</v>
      </c>
      <c r="D22" s="16">
        <v>10</v>
      </c>
      <c r="E22" s="16">
        <v>291</v>
      </c>
      <c r="F22" s="16">
        <v>244</v>
      </c>
      <c r="G22" s="16">
        <v>105</v>
      </c>
      <c r="H22" s="20">
        <v>837</v>
      </c>
    </row>
    <row r="23" spans="1:8" x14ac:dyDescent="0.25">
      <c r="A23" s="10">
        <f t="shared" si="0"/>
        <v>18</v>
      </c>
      <c r="B23" s="11" t="s">
        <v>6</v>
      </c>
      <c r="C23" s="16">
        <v>275</v>
      </c>
      <c r="D23" s="16">
        <v>3</v>
      </c>
      <c r="E23" s="16">
        <v>226</v>
      </c>
      <c r="F23" s="16">
        <v>158</v>
      </c>
      <c r="G23" s="16">
        <v>193</v>
      </c>
      <c r="H23" s="20">
        <v>855</v>
      </c>
    </row>
    <row r="24" spans="1:8" x14ac:dyDescent="0.25">
      <c r="A24" s="10">
        <f t="shared" si="0"/>
        <v>19</v>
      </c>
      <c r="B24" s="11" t="s">
        <v>35</v>
      </c>
      <c r="C24" s="16">
        <v>429</v>
      </c>
      <c r="D24" s="16">
        <v>10</v>
      </c>
      <c r="E24" s="16">
        <v>145</v>
      </c>
      <c r="F24" s="16">
        <v>188</v>
      </c>
      <c r="G24" s="16">
        <v>192</v>
      </c>
      <c r="H24" s="20">
        <v>964</v>
      </c>
    </row>
    <row r="25" spans="1:8" x14ac:dyDescent="0.25">
      <c r="A25" s="10">
        <f t="shared" si="0"/>
        <v>20</v>
      </c>
      <c r="B25" s="11" t="s">
        <v>7</v>
      </c>
      <c r="C25" s="16">
        <v>186</v>
      </c>
      <c r="D25" s="16">
        <v>2</v>
      </c>
      <c r="E25" s="16">
        <v>85</v>
      </c>
      <c r="F25" s="16">
        <v>67</v>
      </c>
      <c r="G25" s="16">
        <v>21</v>
      </c>
      <c r="H25" s="20">
        <v>361</v>
      </c>
    </row>
    <row r="26" spans="1:8" x14ac:dyDescent="0.25">
      <c r="A26" s="10">
        <f t="shared" si="0"/>
        <v>21</v>
      </c>
      <c r="B26" s="11" t="s">
        <v>8</v>
      </c>
      <c r="C26" s="16">
        <v>74</v>
      </c>
      <c r="D26" s="16">
        <v>2</v>
      </c>
      <c r="E26" s="16">
        <v>111</v>
      </c>
      <c r="F26" s="16">
        <v>75</v>
      </c>
      <c r="G26" s="16">
        <v>53</v>
      </c>
      <c r="H26" s="20">
        <v>315</v>
      </c>
    </row>
    <row r="27" spans="1:8" x14ac:dyDescent="0.25">
      <c r="A27" s="10">
        <f t="shared" si="0"/>
        <v>22</v>
      </c>
      <c r="B27" s="11" t="s">
        <v>9</v>
      </c>
      <c r="C27" s="16">
        <v>103</v>
      </c>
      <c r="D27" s="16">
        <v>7</v>
      </c>
      <c r="E27" s="16">
        <v>187</v>
      </c>
      <c r="F27" s="16">
        <v>123</v>
      </c>
      <c r="G27" s="16">
        <v>95</v>
      </c>
      <c r="H27" s="20">
        <v>515</v>
      </c>
    </row>
    <row r="28" spans="1:8" x14ac:dyDescent="0.25">
      <c r="A28" s="10">
        <f t="shared" si="0"/>
        <v>23</v>
      </c>
      <c r="B28" s="11" t="s">
        <v>10</v>
      </c>
      <c r="C28" s="16">
        <v>75</v>
      </c>
      <c r="D28" s="16">
        <v>9</v>
      </c>
      <c r="E28" s="16">
        <v>91</v>
      </c>
      <c r="F28" s="16">
        <v>46</v>
      </c>
      <c r="G28" s="16">
        <v>153</v>
      </c>
      <c r="H28" s="20">
        <v>374</v>
      </c>
    </row>
    <row r="29" spans="1:8" x14ac:dyDescent="0.25">
      <c r="A29" s="10">
        <f t="shared" si="0"/>
        <v>24</v>
      </c>
      <c r="B29" s="11" t="s">
        <v>36</v>
      </c>
      <c r="C29" s="16">
        <v>177</v>
      </c>
      <c r="D29" s="16">
        <v>1</v>
      </c>
      <c r="E29" s="16">
        <v>73</v>
      </c>
      <c r="F29" s="16">
        <v>23</v>
      </c>
      <c r="G29" s="16">
        <v>24</v>
      </c>
      <c r="H29" s="20">
        <v>298</v>
      </c>
    </row>
    <row r="30" spans="1:8" x14ac:dyDescent="0.25">
      <c r="A30" s="10">
        <f t="shared" si="0"/>
        <v>25</v>
      </c>
      <c r="B30" s="11" t="s">
        <v>11</v>
      </c>
      <c r="C30" s="16">
        <v>177</v>
      </c>
      <c r="D30" s="16">
        <v>6</v>
      </c>
      <c r="E30" s="16">
        <v>534</v>
      </c>
      <c r="F30" s="16">
        <v>1209</v>
      </c>
      <c r="G30" s="16">
        <v>505</v>
      </c>
      <c r="H30" s="20">
        <v>2431</v>
      </c>
    </row>
    <row r="31" spans="1:8" x14ac:dyDescent="0.25">
      <c r="A31" s="10">
        <f t="shared" si="0"/>
        <v>26</v>
      </c>
      <c r="B31" s="11" t="s">
        <v>12</v>
      </c>
      <c r="C31" s="16">
        <v>99</v>
      </c>
      <c r="D31" s="16">
        <v>11</v>
      </c>
      <c r="E31" s="16">
        <v>574</v>
      </c>
      <c r="F31" s="16">
        <v>815</v>
      </c>
      <c r="G31" s="16">
        <v>381</v>
      </c>
      <c r="H31" s="20">
        <v>1880</v>
      </c>
    </row>
    <row r="32" spans="1:8" x14ac:dyDescent="0.25">
      <c r="A32" s="10">
        <f t="shared" si="0"/>
        <v>27</v>
      </c>
      <c r="B32" s="11" t="s">
        <v>37</v>
      </c>
      <c r="C32" s="16">
        <v>91</v>
      </c>
      <c r="D32" s="16">
        <v>24</v>
      </c>
      <c r="E32" s="16">
        <v>235</v>
      </c>
      <c r="F32" s="16">
        <v>194</v>
      </c>
      <c r="G32" s="16">
        <v>132</v>
      </c>
      <c r="H32" s="20">
        <v>676</v>
      </c>
    </row>
    <row r="33" spans="1:8" x14ac:dyDescent="0.25">
      <c r="A33" s="10">
        <f t="shared" si="0"/>
        <v>28</v>
      </c>
      <c r="B33" s="11" t="s">
        <v>38</v>
      </c>
      <c r="C33" s="16">
        <v>132</v>
      </c>
      <c r="D33" s="16">
        <v>20</v>
      </c>
      <c r="E33" s="16">
        <v>78</v>
      </c>
      <c r="F33" s="16">
        <v>61</v>
      </c>
      <c r="G33" s="16">
        <v>70</v>
      </c>
      <c r="H33" s="20">
        <v>361</v>
      </c>
    </row>
    <row r="34" spans="1:8" x14ac:dyDescent="0.25">
      <c r="A34" s="10">
        <f t="shared" si="0"/>
        <v>29</v>
      </c>
      <c r="B34" s="11" t="s">
        <v>39</v>
      </c>
      <c r="C34" s="16">
        <v>115</v>
      </c>
      <c r="D34" s="16">
        <v>11</v>
      </c>
      <c r="E34" s="16">
        <v>130</v>
      </c>
      <c r="F34" s="16">
        <v>182</v>
      </c>
      <c r="G34" s="16">
        <v>130</v>
      </c>
      <c r="H34" s="20">
        <v>568</v>
      </c>
    </row>
    <row r="35" spans="1:8" x14ac:dyDescent="0.25">
      <c r="A35" s="10">
        <f t="shared" si="0"/>
        <v>30</v>
      </c>
      <c r="B35" s="11" t="s">
        <v>40</v>
      </c>
      <c r="C35" s="16">
        <v>201</v>
      </c>
      <c r="D35" s="16">
        <v>10</v>
      </c>
      <c r="E35" s="16">
        <v>216</v>
      </c>
      <c r="F35" s="16">
        <v>247</v>
      </c>
      <c r="G35" s="16">
        <v>160</v>
      </c>
      <c r="H35" s="20">
        <v>834</v>
      </c>
    </row>
    <row r="36" spans="1:8" x14ac:dyDescent="0.25">
      <c r="A36" s="10">
        <f t="shared" si="0"/>
        <v>31</v>
      </c>
      <c r="B36" s="11" t="s">
        <v>13</v>
      </c>
      <c r="C36" s="16">
        <v>155</v>
      </c>
      <c r="D36" s="16">
        <v>4</v>
      </c>
      <c r="E36" s="16">
        <v>49</v>
      </c>
      <c r="F36" s="16">
        <v>26</v>
      </c>
      <c r="G36" s="16">
        <v>40</v>
      </c>
      <c r="H36" s="20">
        <v>274</v>
      </c>
    </row>
    <row r="37" spans="1:8" x14ac:dyDescent="0.25">
      <c r="A37" s="10">
        <f t="shared" si="0"/>
        <v>32</v>
      </c>
      <c r="B37" s="11" t="s">
        <v>14</v>
      </c>
      <c r="C37" s="16">
        <v>139</v>
      </c>
      <c r="D37" s="16">
        <v>3</v>
      </c>
      <c r="E37" s="16">
        <v>415</v>
      </c>
      <c r="F37" s="16">
        <v>237</v>
      </c>
      <c r="G37" s="16">
        <v>343</v>
      </c>
      <c r="H37" s="20">
        <v>1137</v>
      </c>
    </row>
    <row r="38" spans="1:8" x14ac:dyDescent="0.25">
      <c r="A38" s="10">
        <f t="shared" si="0"/>
        <v>33</v>
      </c>
      <c r="B38" s="11" t="s">
        <v>41</v>
      </c>
      <c r="C38" s="16">
        <v>32</v>
      </c>
      <c r="D38" s="16">
        <v>2</v>
      </c>
      <c r="E38" s="16">
        <v>70</v>
      </c>
      <c r="F38" s="16">
        <v>70</v>
      </c>
      <c r="G38" s="16">
        <v>43</v>
      </c>
      <c r="H38" s="20">
        <v>217</v>
      </c>
    </row>
    <row r="39" spans="1:8" x14ac:dyDescent="0.25">
      <c r="A39" s="10">
        <f t="shared" si="0"/>
        <v>34</v>
      </c>
      <c r="B39" s="11" t="s">
        <v>15</v>
      </c>
      <c r="C39" s="16">
        <v>390</v>
      </c>
      <c r="D39" s="16">
        <v>7</v>
      </c>
      <c r="E39" s="16">
        <v>227</v>
      </c>
      <c r="F39" s="16">
        <v>432</v>
      </c>
      <c r="G39" s="16">
        <v>149</v>
      </c>
      <c r="H39" s="20">
        <v>1205</v>
      </c>
    </row>
    <row r="40" spans="1:8" x14ac:dyDescent="0.25">
      <c r="A40" s="10">
        <f t="shared" si="0"/>
        <v>35</v>
      </c>
      <c r="B40" s="11" t="s">
        <v>16</v>
      </c>
      <c r="C40" s="16">
        <v>164</v>
      </c>
      <c r="D40" s="16">
        <v>5</v>
      </c>
      <c r="E40" s="16">
        <v>262</v>
      </c>
      <c r="F40" s="16">
        <v>243</v>
      </c>
      <c r="G40" s="16">
        <v>219</v>
      </c>
      <c r="H40" s="20">
        <v>893</v>
      </c>
    </row>
    <row r="41" spans="1:8" x14ac:dyDescent="0.25">
      <c r="A41" s="10">
        <f t="shared" si="0"/>
        <v>36</v>
      </c>
      <c r="B41" s="11" t="s">
        <v>17</v>
      </c>
      <c r="C41" s="16">
        <v>341</v>
      </c>
      <c r="D41" s="16">
        <v>12</v>
      </c>
      <c r="E41" s="16">
        <v>389</v>
      </c>
      <c r="F41" s="16">
        <v>602</v>
      </c>
      <c r="G41" s="16">
        <v>188</v>
      </c>
      <c r="H41" s="20">
        <v>1532</v>
      </c>
    </row>
    <row r="42" spans="1:8" x14ac:dyDescent="0.25">
      <c r="A42" s="10">
        <f t="shared" si="0"/>
        <v>37</v>
      </c>
      <c r="B42" s="11" t="s">
        <v>18</v>
      </c>
      <c r="C42" s="16">
        <v>188</v>
      </c>
      <c r="D42" s="16">
        <v>3</v>
      </c>
      <c r="E42" s="16">
        <v>71</v>
      </c>
      <c r="F42" s="16">
        <v>12</v>
      </c>
      <c r="G42" s="16">
        <v>37</v>
      </c>
      <c r="H42" s="20">
        <v>311</v>
      </c>
    </row>
    <row r="43" spans="1:8" x14ac:dyDescent="0.25">
      <c r="A43" s="10">
        <f t="shared" si="0"/>
        <v>38</v>
      </c>
      <c r="B43" s="11" t="s">
        <v>42</v>
      </c>
      <c r="C43" s="16">
        <v>614</v>
      </c>
      <c r="D43" s="16">
        <v>15</v>
      </c>
      <c r="E43" s="16">
        <v>470</v>
      </c>
      <c r="F43" s="16">
        <v>344</v>
      </c>
      <c r="G43" s="16">
        <v>524</v>
      </c>
      <c r="H43" s="20">
        <v>1967</v>
      </c>
    </row>
    <row r="44" spans="1:8" x14ac:dyDescent="0.25">
      <c r="A44" s="10">
        <f t="shared" si="0"/>
        <v>39</v>
      </c>
      <c r="B44" s="11" t="s">
        <v>19</v>
      </c>
      <c r="C44" s="16">
        <v>98</v>
      </c>
      <c r="D44" s="16">
        <v>0</v>
      </c>
      <c r="E44" s="16">
        <v>33</v>
      </c>
      <c r="F44" s="16">
        <v>22</v>
      </c>
      <c r="G44" s="16">
        <v>32</v>
      </c>
      <c r="H44" s="20">
        <v>185</v>
      </c>
    </row>
    <row r="45" spans="1:8" x14ac:dyDescent="0.25">
      <c r="A45" s="10">
        <f t="shared" si="0"/>
        <v>40</v>
      </c>
      <c r="B45" s="11" t="s">
        <v>43</v>
      </c>
      <c r="C45" s="16">
        <v>48</v>
      </c>
      <c r="D45" s="16">
        <v>5</v>
      </c>
      <c r="E45" s="16">
        <v>119</v>
      </c>
      <c r="F45" s="16">
        <v>117</v>
      </c>
      <c r="G45" s="16">
        <v>96</v>
      </c>
      <c r="H45" s="20">
        <v>385</v>
      </c>
    </row>
    <row r="46" spans="1:8" x14ac:dyDescent="0.25">
      <c r="A46" s="10">
        <f t="shared" si="0"/>
        <v>41</v>
      </c>
      <c r="B46" s="11" t="s">
        <v>20</v>
      </c>
      <c r="C46" s="16">
        <v>171</v>
      </c>
      <c r="D46" s="16">
        <v>7</v>
      </c>
      <c r="E46" s="16">
        <v>128</v>
      </c>
      <c r="F46" s="16">
        <v>101</v>
      </c>
      <c r="G46" s="16">
        <v>83</v>
      </c>
      <c r="H46" s="20">
        <v>490</v>
      </c>
    </row>
    <row r="47" spans="1:8" ht="15.75" thickBot="1" x14ac:dyDescent="0.3">
      <c r="A47" s="12">
        <f t="shared" si="0"/>
        <v>42</v>
      </c>
      <c r="B47" s="13" t="s">
        <v>21</v>
      </c>
      <c r="C47" s="16">
        <v>394</v>
      </c>
      <c r="D47" s="16">
        <v>14</v>
      </c>
      <c r="E47" s="16">
        <v>132</v>
      </c>
      <c r="F47" s="16">
        <v>105</v>
      </c>
      <c r="G47" s="16">
        <v>56</v>
      </c>
      <c r="H47" s="20">
        <v>701</v>
      </c>
    </row>
    <row r="48" spans="1:8" ht="19.5" customHeight="1" thickBot="1" x14ac:dyDescent="0.3">
      <c r="A48" s="14"/>
      <c r="B48" s="15" t="s">
        <v>44</v>
      </c>
      <c r="C48" s="19">
        <f>SUM(C6:C47)</f>
        <v>8877</v>
      </c>
      <c r="D48" s="19">
        <f t="shared" ref="D48:H48" si="1">SUM(D6:D47)</f>
        <v>299</v>
      </c>
      <c r="E48" s="19">
        <f t="shared" si="1"/>
        <v>10729</v>
      </c>
      <c r="F48" s="19">
        <f t="shared" si="1"/>
        <v>10587</v>
      </c>
      <c r="G48" s="19">
        <f t="shared" si="1"/>
        <v>8990</v>
      </c>
      <c r="H48" s="21">
        <f t="shared" si="1"/>
        <v>39482</v>
      </c>
    </row>
    <row r="49" spans="1:8" ht="15" customHeight="1" x14ac:dyDescent="0.25">
      <c r="A49" s="5"/>
      <c r="B49" s="6"/>
      <c r="C49" s="7"/>
      <c r="D49" s="7"/>
      <c r="E49" s="7"/>
      <c r="F49" s="7"/>
      <c r="G49" s="7"/>
      <c r="H49" s="7"/>
    </row>
    <row r="51" spans="1:8" ht="15" customHeight="1" x14ac:dyDescent="0.25">
      <c r="C51" s="18"/>
      <c r="D51" s="18"/>
      <c r="E51" s="18"/>
      <c r="F51" s="18"/>
      <c r="G51" s="18"/>
      <c r="H51" s="18"/>
    </row>
  </sheetData>
  <mergeCells count="8">
    <mergeCell ref="A1:H2"/>
    <mergeCell ref="A3:A5"/>
    <mergeCell ref="B3:B5"/>
    <mergeCell ref="C3:F3"/>
    <mergeCell ref="G3:G5"/>
    <mergeCell ref="H3:H5"/>
    <mergeCell ref="C4:D4"/>
    <mergeCell ref="E4:F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20180201_vanzari_site_e3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Anca Radu</cp:lastModifiedBy>
  <dcterms:created xsi:type="dcterms:W3CDTF">2018-02-01T13:15:28Z</dcterms:created>
  <dcterms:modified xsi:type="dcterms:W3CDTF">2018-02-01T13:21:32Z</dcterms:modified>
</cp:coreProperties>
</file>